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新建文件夹\外院2022\0928  21级奖学金评定\附件：2021级本科生奖学金申请\附件5 专项奖学金\"/>
    </mc:Choice>
  </mc:AlternateContent>
  <bookViews>
    <workbookView xWindow="0" yWindow="0" windowWidth="22365" windowHeight="9420" firstSheet="3" activeTab="3"/>
  </bookViews>
  <sheets>
    <sheet name="Sheet1" sheetId="1" r:id="rId1"/>
    <sheet name="Sheet2" sheetId="2" r:id="rId2"/>
    <sheet name="Sheet3" sheetId="3" r:id="rId3"/>
    <sheet name="Sheet4" sheetId="4" r:id="rId4"/>
    <sheet name="Sheet5" sheetId="5" r:id="rId5"/>
  </sheets>
  <definedNames>
    <definedName name="_xlnm._FilterDatabase" localSheetId="0" hidden="1">Sheet1!$I$1:$I$54</definedName>
  </definedNames>
  <calcPr calcId="162913"/>
</workbook>
</file>

<file path=xl/calcChain.xml><?xml version="1.0" encoding="utf-8"?>
<calcChain xmlns="http://schemas.openxmlformats.org/spreadsheetml/2006/main">
  <c r="M20" i="2" l="1"/>
  <c r="M19" i="2"/>
  <c r="M18" i="2"/>
  <c r="M17" i="2"/>
  <c r="M16" i="2"/>
  <c r="M15" i="2"/>
  <c r="M14" i="2"/>
  <c r="M13" i="2"/>
  <c r="M12" i="2"/>
  <c r="M11" i="2"/>
  <c r="M10" i="2"/>
  <c r="M9" i="2"/>
  <c r="M8" i="2"/>
  <c r="M7" i="2"/>
  <c r="M6" i="2"/>
  <c r="M5" i="2"/>
  <c r="M4" i="2"/>
  <c r="Q50" i="1"/>
  <c r="Q19" i="1"/>
</calcChain>
</file>

<file path=xl/sharedStrings.xml><?xml version="1.0" encoding="utf-8"?>
<sst xmlns="http://schemas.openxmlformats.org/spreadsheetml/2006/main" count="553" uniqueCount="173">
  <si>
    <r>
      <rPr>
        <b/>
        <sz val="12"/>
        <color rgb="FF000000"/>
        <rFont val="宋体"/>
        <family val="3"/>
        <charset val="134"/>
      </rPr>
      <t>2020-2021学年度</t>
    </r>
    <r>
      <rPr>
        <b/>
        <u/>
        <sz val="12"/>
        <color rgb="FF000000"/>
        <rFont val="宋体"/>
        <family val="3"/>
        <charset val="134"/>
      </rPr>
      <t xml:space="preserve"> 外国语  </t>
    </r>
    <r>
      <rPr>
        <b/>
        <sz val="12"/>
        <color rgb="FF000000"/>
        <rFont val="宋体"/>
        <family val="3"/>
        <charset val="134"/>
      </rPr>
      <t>学院（系）中山大学专项奖学金获奖学生推荐名单</t>
    </r>
  </si>
  <si>
    <t>序号</t>
  </si>
  <si>
    <t>姓名</t>
  </si>
  <si>
    <t>学号</t>
  </si>
  <si>
    <t>院系</t>
  </si>
  <si>
    <t>专业</t>
  </si>
  <si>
    <t>民</t>
  </si>
  <si>
    <t>性别</t>
  </si>
  <si>
    <t>政治面貌</t>
  </si>
  <si>
    <t>奖项名称</t>
  </si>
  <si>
    <t>奖励金额（元）</t>
  </si>
  <si>
    <t>成绩排名总人数</t>
  </si>
  <si>
    <t>成绩排名名次</t>
  </si>
  <si>
    <t>平均绩点</t>
  </si>
  <si>
    <t>综合考评排名总人数</t>
  </si>
  <si>
    <t>综合考评排名名次</t>
  </si>
  <si>
    <t>综合考评加分</t>
  </si>
  <si>
    <t>综合考评总绩点</t>
  </si>
  <si>
    <t>申请理由</t>
  </si>
  <si>
    <t>常依然</t>
  </si>
  <si>
    <t>外国语学院</t>
  </si>
  <si>
    <t>18英语</t>
  </si>
  <si>
    <t>汉</t>
  </si>
  <si>
    <t>女</t>
  </si>
  <si>
    <t>共青团员</t>
  </si>
  <si>
    <t>道德风尚奖</t>
  </si>
  <si>
    <t>（一）深刻践行社会主义核心价值观。作为一名发展对象，我积极协助班委组织团会、班会等班级活动，如于4月的红色团日活动中朗读了抗日英雄赵一曼的诗歌。此外，我通过了学校党委学生工作部的研究生支教团遴选，将于明年成为一名支教老师。
（二）积极参与志愿服务。去年开学主动协助外院迎新。今年4月起长期参与了青协关爱校工服务，义务为宿管子女进行补习，所写志愿感悟在中大青协官方公众号上发布，起到模范引领作用。</t>
  </si>
  <si>
    <t>赖韵茹</t>
  </si>
  <si>
    <t>群众</t>
  </si>
  <si>
    <t>学业进步奖</t>
  </si>
  <si>
    <t>大一时，我的绩点为3.526，班上排名为30/54。到了大二（2019-2020学年度），在我的努力之下，绩点小幅上升至3.774，班上排名也有所上升（24/54）。大三，各个课程都取得了令我较为满意的成绩，例如“高阶学术系列讲座”课程我取得了93.5的高分，班排8/102。最终2020-2021学年的绩点达到3.923，排名为19/54。从大一的3.526到大三3.923的绩点，整体而言，我取得较大的进步。
此外，在兼顾本专业课程的学习之外，我从大三开始辅修岭南学院的金融学，尽管金融学课程难度大，我也努力平衡辅修与本专业课程的学习，花时间与精力尽力完成金融学课程目标，取得了平均3.12的绩点。与此同时，在过去的一年中，我还参加了大学生创新创业训练计划项目。</t>
  </si>
  <si>
    <t>李德新</t>
  </si>
  <si>
    <t>申请学业进步奖，不是为了奖金，就是想证明一下自己一直在努力，努力提高自己的绩点，努力往前面的名次冲一冲，挤一挤。虽然自我感觉这个进步不是太喜人，没有达到想要的高度，本想大三冲到前20的，但是比起大一、大二，我是一直在进步，在往前走的。在高手如云的班级里，有着这样一份进步也是带着踏实感的。如果，我想，我们的学制延长到5年，我的成绩一定会继续往前冲，冲到前20，冲到前10，甚至有运气加身，冲到第一。在能力面前，努力、进步一类的话其实很渺小，但是我相信，如果将人生一直拉长，将时间跨度拓宽，一点一滴的进步也是会有大力量的。我觉得，这也是学校设立学业进步奖的意义。</t>
  </si>
  <si>
    <t>刘雨桉</t>
  </si>
  <si>
    <t>男</t>
  </si>
  <si>
    <t>中共预备党员</t>
  </si>
  <si>
    <t xml:space="preserve"> 本人在学年内积极响应国家和学校疫情防控部署，主动参与组织疫苗接种与核酸检测志愿服务活动。具体如下：
    2021年5月以来，该生作为我校广州校区南校园学生志愿者总负责人，参与4轮学校全员核酸检测工作，协调志愿者近千人次，协助核酸检测逾8万人次；组织参与南校园新冠疫苗接种志愿服务活动共计5场次。在志愿服务过程中，该生充分发挥一名党员的先锋模范作用，带领志愿者团队出色完成了各项工作。
    他表示，肯做事、做好事既是对他人和社会的关怀，也是给自己快乐和成长。站稳人民立场，练就过硬本领，以青春之我，创造青春之中国，是他自强奋斗、努力学习、积极志愿服务的不竭动力。
</t>
  </si>
  <si>
    <t>孟诗楠</t>
  </si>
  <si>
    <r>
      <rPr>
        <sz val="10.5"/>
        <color theme="1"/>
        <rFont val="宋体"/>
        <family val="3"/>
        <charset val="134"/>
      </rPr>
      <t>：从大一到大三，平均绩点和排名都稳步上升。大一心理上对学业有懈怠，因此大一下学期排名</t>
    </r>
    <r>
      <rPr>
        <sz val="10.5"/>
        <color theme="1"/>
        <rFont val="Calibri"/>
        <family val="2"/>
      </rPr>
      <t>30/54</t>
    </r>
    <r>
      <rPr>
        <sz val="10.5"/>
        <color theme="1"/>
        <rFont val="宋体"/>
        <family val="3"/>
        <charset val="134"/>
      </rPr>
      <t>，平均绩点</t>
    </r>
    <r>
      <rPr>
        <sz val="10.5"/>
        <color theme="1"/>
        <rFont val="Calibri"/>
        <family val="2"/>
      </rPr>
      <t>3.62</t>
    </r>
    <r>
      <rPr>
        <sz val="10.5"/>
        <color theme="1"/>
        <rFont val="宋体"/>
        <family val="3"/>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family val="3"/>
        <charset val="134"/>
      </rPr>
      <t>，排名</t>
    </r>
    <r>
      <rPr>
        <sz val="10.5"/>
        <color theme="1"/>
        <rFont val="Calibri"/>
        <family val="2"/>
      </rPr>
      <t xml:space="preserve"> 13/54</t>
    </r>
    <r>
      <rPr>
        <sz val="10.5"/>
        <color theme="1"/>
        <rFont val="宋体"/>
        <family val="3"/>
        <charset val="134"/>
      </rPr>
      <t>。到了大三，进行学术训练实战，在老师和同学的带领下参与了《口述史视角下中国外语教育动态发展研究</t>
    </r>
    <r>
      <rPr>
        <sz val="10.5"/>
        <color theme="1"/>
        <rFont val="Calibri"/>
        <family val="2"/>
      </rPr>
      <t>——</t>
    </r>
    <r>
      <rPr>
        <sz val="10.5"/>
        <color theme="1"/>
        <rFont val="宋体"/>
        <family val="3"/>
        <charset val="134"/>
      </rPr>
      <t>以改革开放后的广东省为例》创新训练项目，课业也没有落下，大三下学期绩点</t>
    </r>
    <r>
      <rPr>
        <sz val="10.5"/>
        <color theme="1"/>
        <rFont val="Calibri"/>
        <family val="2"/>
      </rPr>
      <t>4.221</t>
    </r>
    <r>
      <rPr>
        <sz val="10.5"/>
        <color theme="1"/>
        <rFont val="宋体"/>
        <family val="3"/>
        <charset val="134"/>
      </rPr>
      <t>，排名</t>
    </r>
    <r>
      <rPr>
        <sz val="10.5"/>
        <color theme="1"/>
        <rFont val="Calibri"/>
        <family val="2"/>
      </rPr>
      <t>6/54</t>
    </r>
    <r>
      <rPr>
        <sz val="10.5"/>
        <color theme="1"/>
        <rFont val="宋体"/>
        <family val="3"/>
        <charset val="134"/>
      </rPr>
      <t>，总的来说，大三平均裸绩对比大一上升了</t>
    </r>
    <r>
      <rPr>
        <sz val="10.5"/>
        <color theme="1"/>
        <rFont val="Calibri"/>
        <family val="2"/>
      </rPr>
      <t>0.466</t>
    </r>
    <r>
      <rPr>
        <sz val="10.5"/>
        <color theme="1"/>
        <rFont val="宋体"/>
        <family val="3"/>
        <charset val="134"/>
      </rPr>
      <t>，特此向学院提出学业进步奖的申请，以期获得更多鼓励。我将继续努力学习！</t>
    </r>
  </si>
  <si>
    <t>长期参与志愿服务，累计公益时91小时。上学期在校期间代表中大外院学子参与广州市立贤小学的义教项目，结合本英语专业知识为学生设计丰富多彩的义教课程，带领孩子们拓宽视野、发展对英语兴趣，此次志愿服务得到学生和老师的认可，丰富了原本结构单一的小学英语课，也发挥了作为外语人的积极作用。在疫情期间，志愿参与广东省东莞市的群众疫苗接种服务，积极响应政府号召，配合大规模人群疫苗接种的启动工作，为基层群众服务，展现青年志愿者的风采，对社会产生积极影响。基于以上志愿活动，特向学院申请道德风尚奖。</t>
  </si>
  <si>
    <t>邱如杭</t>
  </si>
  <si>
    <t>学术创新奖</t>
  </si>
  <si>
    <t>本学年我积极投身于学术科研之中，取得了一些收获与成果，也希望能够有幸申请学术创新奖。在本学期中，我主持了一项大学生创新训练项目《19世纪欧美现实主义小说中的饮食书写与国家形象建构比较研究》，并发表了一篇学术论文《Locating Identity: Interpreting Food Images and Jade Snow Wong’s Identity Construction in Fifth Chinese Daughter》在国外期刊，也参与过浙江大学外语学院主持的学术会议并宣读论文等。以上学术科研、论文撰写与投稿等经历带给我很大的启发，也激励着我投身于学术训练和研究，我希望能够有幸申请学术创新奖，激励我更好地进行学术科研。</t>
  </si>
  <si>
    <t>王洪妍</t>
  </si>
  <si>
    <t>一方面，我取得了绩点及排名的进步。大二整学年和大三上学期，我在班内的排名位于后50%，未获得奖学金评选资格。大三下学期，绩点从上学期的3.744提升至3.903，排名从班级30名提升至22名，进入班级前50%，获得了奖学金评选资格。
另一方面，我很好地平衡了学业和社会实践，养成了良好的学习习惯，深刻认识到学习的重要性。大三期间，我积极参与社会实践：担任广东省海上丝绸之路博览会志愿者；在学校博士后管理办公室担任学生助理；上半年曾在网易公司实习。尽管这样，我仍旧没有落下学习。除去实践之外的空闲时间，我均前往图书馆学习，不仅提升了绩点及排名，还取得了专四优秀。</t>
  </si>
  <si>
    <t>王沁心</t>
  </si>
  <si>
    <t>在2020-2021年度，作为18级英班团支书带领支部成员组织开展两次团日活动，并分别获得“坐标2035！学史望未来”主题团日活动的“优秀组织二等奖”，以及“青春向党，奋斗强国”主题团日活动的“优秀组织三等奖”。日常生活中，长期积极参与志愿活动，累计至2021年9月30日公益时长达160.5h，曾在2020年度18英团支部团员教育评议中被评为优秀，并在五四评优中获得2020-2021年度中山大学校级优秀团员。同时作为预备党员积极参与外院本科生党支部组织的相关主题党日活动和交流会议，认真担任积极分子和发展对象的入党培养联系人，在班级内外积极发挥党员的先锋模范带头作用，与外院本科生党支部成员共同进步。</t>
  </si>
  <si>
    <t>1. 作为本科生在2020-2021年度中参加外院王东风教授带领的“马克思主义在广东的翻译与传播”研究课题组，与研究生刘一霏学姐共同撰写论文《朱执信：马克思主义翻译先驱》，正处于最后修改状态中，暂待发表。（证明材料为论文原文及线上交流截图，均已附于综测材料中，可参考综测申请表中第C15项）
2. 积极参加2020-2021年度大学生创业创新大赛，是项目名称为《广交会：砥砺前行六十余载，不忘初心续改革奇迹——针对广交会整体变迁的调查，研究与思考》课题组的主要成员，并获得校级立项推荐。（见综测材料中的C11项）</t>
  </si>
  <si>
    <t>周琪</t>
  </si>
  <si>
    <t>大一的时候成绩靠后，意识到自己的不足后，努力学习，勤奋向上，不气馁，不放弃。大三学年的学习成绩较大一有了很大的进步，大一的绩点未进入班级前50%，排名为29/54。进入大三后，大三的绩点排名为14/54，相对于大一进步了15名，绩点提升了0.476。有几门专业课程成绩达到班级10%，进步比较大。申请人在学业上有显著进步，且申请人本学期未获得其他奖学金，无挂科等不良记录，故此，向学院申请学业进步奖，希望这次能够得到鼓励，以后不断努力提高自己的专业能力。</t>
  </si>
  <si>
    <t>长期坚持参与志愿活动，自觉践行社会主义核心价值观，现累计公益时长有320个。在校期间，参与中大青协组织的“竹蜻蜓”志愿活动，为有缺陷的人提供康复活动；造访长者公寓探访老人，积极参与社区志愿探访活动，不仅完成项目成效反馈，还让社区的孤寡独居老人享受服务，推行了“以老助老”模式，表现优异，获得社区居委会颁发的“优秀志愿者”称号。在疫情期间，报名参与社区的防疫工作；在学校里，也积极为全校老师和同学的核酸检测提供志愿服务，为保障群众的安全贡献了自己的一份力量，产生了积极的影响。同时，在中山大学寒假招生志愿者活动中担任队长，表现优异，获得“优秀志愿者”荣誉，为中大宣传，吸引更多的优秀学子报考中大。故此，谨向学院申请道德风尚奖，希望继续以真切的行动，弘扬志愿者精神，为社会贡献自己的力量。</t>
  </si>
  <si>
    <t>朱涵钰</t>
  </si>
  <si>
    <t>自从大一选修了人工智能与外语研究后，我就对外语学术研究有了初步了解，此后的学习生活中也不断向优秀的老师和学长学姐学习科研知识。
从大三上开始，我就报名参加了赵静老师的研究室，参与二语习得的研究，其间参与了学术期刊Annual Review of Applied Linguistics的翻译、危机谈判的coding和儿童对话阅读的数据收集，逐渐对科研方法和学术论文写作有了更深入的了解。
因此，在大三下，当获悉能有机会参与学校的大学生创新训练项目时，结合个人兴趣与实际情况，我发起了“中国文化走出去”翻译途径研究与实践的中国特色文化短视频外译研究项目。虽然最终立项为校级，但是通过这次大创项目我带领组员向指导老师詹成教授学习了建立语料库与翻译策略的相关知识</t>
  </si>
  <si>
    <t>蔡沁睿</t>
  </si>
  <si>
    <t>18日语</t>
  </si>
  <si>
    <t>苗</t>
  </si>
  <si>
    <t>刚上大三的时候处于一个有目的但还是比较迷茫的状态，但我清楚的知道，未来无论是就业还是继续深造为，都必须进一步提升自己的专业能力。为此我反思了前两年学年日语的学习方法，为自己制定了新的学习。语言的学习是一个积累的过程，前两学年我总是在期末周时临时复习，因此知识掌握得并不牢靠。上学年我保证每周至少有四天，每天至少八小时在图书馆学习。预习复习每周的课本知识，同时自学专四和N1相关内容。及时和反复的巩固让我熟练掌握了学到的知识。课外我会读人民网日文版发布的文章，听写NHK新闻练习听力，积极参加日语系组织的讲座提高专业素养。上学年学习付出的努力在成绩上有所回报，绩点与班级排名得以提高，因此我想申请学业进步奖。</t>
  </si>
  <si>
    <t>王宇昕</t>
  </si>
  <si>
    <t>长时间从事志愿活动，如中山大学迎新志愿者、寒招志愿者、光盘行动打卡活动，共计38小时。在上述活动中，我全心全意为新生们服务，在高中学弟学妹中起到示范、模范带头作用，节约粮食的行为也对社会有积极影响。除此之外，我还积极参与多项实习、社会实践活动，如在海北小学担任一、二年级的英语、日语老师，工作勤恳认真，与其他同事相处融洽，保质保量地完成教学任务。平时作风优良，团结同学，乐于助人，自觉践行社会主义核心价值观。</t>
  </si>
  <si>
    <t>黄舜珺</t>
  </si>
  <si>
    <t>文体艺术奖</t>
  </si>
  <si>
    <r>
      <rPr>
        <sz val="10.5"/>
        <color theme="1"/>
        <rFont val="宋体"/>
        <family val="3"/>
        <charset val="134"/>
      </rPr>
      <t>该同学在</t>
    </r>
    <r>
      <rPr>
        <sz val="10.5"/>
        <color theme="1"/>
        <rFont val="Calibri"/>
        <family val="2"/>
      </rPr>
      <t>2020</t>
    </r>
    <r>
      <rPr>
        <sz val="10.5"/>
        <color theme="1"/>
        <rFont val="宋体"/>
        <family val="3"/>
        <charset val="134"/>
      </rPr>
      <t>学年积极参加各类文体艺术活动，在文体艺术方面获得了一定成绩。其中包括由广东省教育厅主办，广州美术学院承办的广东省第六届大学生艺术展演活动。经过艺术学院姚友毅副教授的指导，所创作的绘画作品《笑》在该比赛艺术作品类决赛绘画类甲组获得了一等奖的成绩，并于</t>
    </r>
    <r>
      <rPr>
        <sz val="10.5"/>
        <color theme="1"/>
        <rFont val="Calibri"/>
        <family val="2"/>
      </rPr>
      <t>2020</t>
    </r>
    <r>
      <rPr>
        <sz val="10.5"/>
        <color theme="1"/>
        <rFont val="宋体"/>
        <family val="3"/>
        <charset val="134"/>
      </rPr>
      <t>年</t>
    </r>
    <r>
      <rPr>
        <sz val="10.5"/>
        <color theme="1"/>
        <rFont val="Calibri"/>
        <family val="2"/>
      </rPr>
      <t>12</t>
    </r>
    <r>
      <rPr>
        <sz val="10.5"/>
        <color theme="1"/>
        <rFont val="宋体"/>
        <family val="3"/>
        <charset val="134"/>
      </rPr>
      <t>月</t>
    </r>
    <r>
      <rPr>
        <sz val="10.5"/>
        <color theme="1"/>
        <rFont val="Calibri"/>
        <family val="2"/>
      </rPr>
      <t>4</t>
    </r>
    <r>
      <rPr>
        <sz val="10.5"/>
        <color theme="1"/>
        <rFont val="宋体"/>
        <family val="3"/>
        <charset val="134"/>
      </rPr>
      <t>日至</t>
    </r>
    <r>
      <rPr>
        <sz val="10.5"/>
        <color theme="1"/>
        <rFont val="Calibri"/>
        <family val="2"/>
      </rPr>
      <t>18</t>
    </r>
    <r>
      <rPr>
        <sz val="10.5"/>
        <color theme="1"/>
        <rFont val="宋体"/>
        <family val="3"/>
        <charset val="134"/>
      </rPr>
      <t>日在广州美术学院大学城校区进行展出。该作品以“奋斗·创新·奉献”为创作导向，用艺术的形式表现时代主题、传递人间真情、弘扬社会正气，获得了专业评委的认可。</t>
    </r>
  </si>
  <si>
    <t>潘媛</t>
  </si>
  <si>
    <t xml:space="preserve">在思想上，我积极参加青年大学习，深入学习党史、国史，不断提升个人的素质、能力和思想境界。伴随着年龄的增长和思想的成熟，我更加关注如何能够为身边的人和这个社会奉献出我的一份力量。在今年寒假期间，我积极响应国家的疫情防控政策并主动申请参加了社区的防疫工作，累计志愿服务60小时。在疫情期间，我展现出了一个共青团员应该有的责任和担当，不仅服务了别人，也锻炼了自己。在未来，我将更加规范自己的言行，向优秀共青团员看齐。
</t>
  </si>
  <si>
    <t>学习上，我态度端正、刻苦努力，积极进取。经过大三一学年的努力，我的平均学分绩点从大三上学期的3.943提升到大三下学期的4.524，平均学分绩点提升了0.58，排名也从班级内部的第13名升至第2名。在我的不断努力下，大学三年中我的成绩一直在进步，绩点稳步提升。我还以优秀的成绩通过了日语专业四级。我立志升学，在努力学习专业知识的同时，不断提高自己的英语水平，雅思总分7.5分，英语达到了优秀的水平。在学院的号召下，我连续两年参加大创项目，都获得了校级立项。</t>
  </si>
  <si>
    <t>彭依琦</t>
  </si>
  <si>
    <t>19法语</t>
  </si>
  <si>
    <t>在上一学年中，本人参与了校级大学生创新训练计划项目，项目的目的是研究中国在法国媒体《世界报》上的的抗疫形象，并由此提出有效的外宣建议。这既与当前持续发展的疫情形势相吻合，同时适应了国家塑造抗疫形象的需要，因此本项目具有必要性及其创新性价值。在此过程中，本人积极主动参与项目研究，在特定概念的阐释、理论方法的研究、原因与结果的探讨等各个方面建言献策，在推进项目的过程中发挥着重要作用。</t>
  </si>
  <si>
    <t>李佳缙</t>
  </si>
  <si>
    <t>土家</t>
  </si>
  <si>
    <t>综上所述，本人满足申请“学术创新奖”的条件，因此申请该奖项，望批准！</t>
  </si>
  <si>
    <t>曾灿烁</t>
  </si>
  <si>
    <t>本人品学兼优，学习成绩优秀，绩点和综测均排在前列。我在学习生活中自觉践行社会主义核心价值观，积极参加公益活动，希望能以自己微小的力量做出一点点改变，在2019年参加”读懂中国“广州国际会议的志愿活动，2020年在潮汕高铁站参加防疫志愿者活动，在2020年和2021年两次参加“爱在潮州”支教活动，也作为外语调查员参加了地理科学与规划学院组织的社会调查，接下来即将参加广交会的志愿活动，在较长的时期内从事志愿服务，而且2021年的支教也在中大学工公众号、中山大学外国语学院公众号的推文中出现，在学生中有较好的积极影响，能在学生中起一定的示范带头作用。</t>
  </si>
  <si>
    <t>杨维瑞</t>
  </si>
  <si>
    <t>学科竞赛奖</t>
  </si>
  <si>
    <t>我于2021年4月10日至5月2日作为主力队员参加国际青年可持续发展创辩大会并获得团体季军。国际青年可持续发展创辩大会是全球首个主要面向中学生和大学生，以联合国可持续发展目标为主题的国际华语辩论大会，以“性别平等”为主题，吸引了包括中国人民大学、武汉大学、南京大学等优秀高校辩论队参加，评委由刘京京、万华明等享誉辩坛的前辈担任，比赛兼顾思考深度和竞技难度，带领青年深入探索和交流社会话题，在思辨中为社会发展带来青年的声音。</t>
  </si>
  <si>
    <t>傅琳捷</t>
  </si>
  <si>
    <t>19德语</t>
  </si>
  <si>
    <t>本人具有多外语的学习背景，英语，德语水平较好，绩点在前50%，文献、著作阅读能力较强，能够阅读德语原著并理解分析，输出论文；专业知识扎实，综合能力优秀，通过相关网课的学习和专业书籍的阅读具备一定社会学、传播学与文化研究技能，具有较强的舆情分析和热点追踪能力，能够综合各类学科知识形成综合学科能力，提高自己的科研能力。
在参与的校级大创项目《改革开放以来粤文化在海外唐人街与本土德传播差异研究》贡献突出，力求在大数据和自媒体时代背景下探寻文化输出的多样途径与方式，能够为提高中国文化国际影响力提供具有时效性与可行性的参考，科研价值较高。本人在项目中通过对不同国家的人民的问卷调查以及与专业人士的访谈收集中国文化输出现状，从中分析发现更优文化输出途径与方式，形成书面报告。</t>
  </si>
  <si>
    <t>罗梓丹</t>
  </si>
  <si>
    <t>在2021年7月至8月参加了中山大学岭南（大学）学院产业与区域经济研究中心开展的国家社科基金重大项目《现代信息技术驱动的我国营商环境优化研究》，在其中担任助研小组的组长，以良好的表现和排名第二的绩效获得了优秀助研员称号。
    在此次调研项目中，我负责了江苏省和上海市的调研工作。在前期的多次培训中良好完成相关工作任务的学习，并担任了小组组长一职，负责与调研督导的沟通以及团队进度的安排。整个调研过程中，我与组员认真负责，先后到达了两个省市、9个调研地点开展调研工作，最终共收集有效问卷99份，在遵守防疫规则的前提下良好地完成了任务。
    同时，在调研过程中撰写的市级和区级调研纪实也陆续发表在公众号华南经济工作室中。
    基于上述情况，我认为自己符合学术创新奖的评选要求。</t>
  </si>
  <si>
    <t>蔡星宇</t>
  </si>
  <si>
    <r>
      <rPr>
        <sz val="12"/>
        <color theme="1"/>
        <rFont val="宋体"/>
        <family val="3"/>
        <charset val="134"/>
        <scheme val="minor"/>
      </rPr>
      <t>。在</t>
    </r>
    <r>
      <rPr>
        <sz val="12"/>
        <color theme="1"/>
        <rFont val="Calibri"/>
        <family val="2"/>
      </rPr>
      <t>2021</t>
    </r>
    <r>
      <rPr>
        <sz val="12"/>
        <color theme="1"/>
        <rFont val="宋体"/>
        <family val="3"/>
        <charset val="134"/>
        <scheme val="minor"/>
      </rPr>
      <t>年</t>
    </r>
    <r>
      <rPr>
        <sz val="12"/>
        <color theme="1"/>
        <rFont val="Calibri"/>
        <family val="2"/>
      </rPr>
      <t>6</t>
    </r>
    <r>
      <rPr>
        <sz val="12"/>
        <color theme="1"/>
        <rFont val="宋体"/>
        <family val="3"/>
        <charset val="134"/>
        <scheme val="minor"/>
      </rPr>
      <t>月，我参加了“外研社杯”全国大学生英语辩论赛并获得全国二等奖。这一比赛采用英国议会制辩论方式，旨在锻炼参赛选手的思辨能力、表达能力与临场反应能力。在备赛过程中，我深入了解了经济学、社会学等学科的重要理论知识，关注国内国际时事热点，同时系统性学习了英语辩论的技巧，这不仅拓宽了我的视野，还锻炼了我合理分配时间、协调课内学习与比赛的能力。在比赛过程中，我与我的搭档相互鼓励、共同进步，在与来自全国各大高校的辩论选手的较量中审视自己的能力，发现自己的不足</t>
    </r>
  </si>
  <si>
    <t>王东篱</t>
  </si>
  <si>
    <t>蒙古</t>
  </si>
  <si>
    <t>首先，2020-2021学年，我的成绩取得了可观的进步，第一学期我的平均学分绩点仅为3.445，第二学期则上升到了3.851。
第二，2020-2021学年，我的综测总分排名第16，参与排名总人数为34，很惭愧没有达到中山大学优秀学生奖学金的要求。但是这一学年中，第一学期的失利没有让我失去斗志，而是不断前进，尽我所能地更加优秀，在第二学期将平均绩点提升了0.406。
虽然天资不够聪颖，但我始终不曾放弃，希望学校可以给我一个获得奖学金的机会，我会在接下来的学习中继续努力，不懈奋斗！</t>
  </si>
  <si>
    <t>孙慧雯</t>
  </si>
  <si>
    <t>在2020至2021学年度，孙慧雯长期参与多类型志愿服务，志愿时长远超评奖要求（i志愿23小时+纸质证明25小时+暑期长期服务一个月）。具体活动如：“外院新生成长计划”、新生返校回迁、社区口语课堂、寒招、疫情防控、社区实践和社区疫苗接种服务等活动。
此外，在暑期长达一个月的疫情防控服务和社区实践中，受到组织肯定，被区团委评为“疫情防控优秀青年志愿服务者”，被街办评为“疫情防控工作先进个人”。同时，在共青团“创青春”公众号大学生返乡实践专栏中发表总结文稿，产生积极影响。</t>
  </si>
  <si>
    <t>何贺</t>
  </si>
  <si>
    <t>19日语</t>
  </si>
  <si>
    <t>我是何贺，学号为19339030，是外国语学院19级日语专业学生。本次申请专项奖学金中的学业进步奖。从我提交的材料中可以看出，我在2019-2020学年的平均绩点只有2.963，进入2020-2021学年第一个学期后，通过不断的努力，我的绩点就提升到了3.243，而2020-2021年第二个学期，我的绩点继续提高到了3.520。
我的综测总分在年级专业中为前50%，具有评奖学金的资格。但是没有进前30%，因此推测获得其他奖学金的可能性不大。所以我认为我符合评选学业进步奖的两个要求1.学习绩点进步明显。2.未获得其他奖学金。</t>
  </si>
  <si>
    <t>我是何贺，学号为19339030，是外国语学院19级日语专业学生。本次申请专项奖学金中的学术创新奖。我负责的项目“基于人工智能的翻译软件中‘汉译日’存在问题及解决思路研究”在2021年3月立项。项目在我的领导和小组组员的共同努力之下已经接近尾声。在项目中我尽心尽力，从项目报销到文本研究我都十分认真，项目也如期推进。
我期待本项目将填补汉译日机器翻译研究领域的空缺。对目前翻译软件的性能改良提供思路。 我们对目前主流的人工智能技术与汉日翻译进行了结合运用，为提供最有效的翻译服务献策。
由此我认为我符合学术创新奖中的“参与校级及以上科研项目”条件并申请此奖学金。</t>
  </si>
  <si>
    <t>许绮琳</t>
  </si>
  <si>
    <t>19英语</t>
  </si>
  <si>
    <t>本人热爱祖国，拥护党的领导，拥护“一国两制”方针，维护国家统一。入校以来，自觉遵守校纪校规，在校期间勤奋刻苦，认真学习。在大一上学期，我没有对未来的学业进行合理规划，沉迷于初入大学的享乐，结果成绩不尽人意。经过疫情期间在家自主学习的沉淀和反思，在大一下学期和大二一年，我比以往都更加努力，不论在学业还是课余生活都取得很大的进步。在学业上，我进行了明确的规划，积极参与小组合作作业，在小组任务中积极担任小组长，期中期末周合理安排撰写论文和复习任务，认真对待每一门课程，在成绩上有了明显的提升。课余时间，我积极加入外国语学院女子篮球队，认真参与篮球训练，并参与校级体育赛事，为学院取得好成绩。同时我也成为校级社团“Maxcell资源在线协会”的行政总监，努力做好社团成员的榜样，并在学校党委组织的“美在校园”摄影活动取得不错的成绩，我十分愿意将所学知识发挥到未来的学习与工作中。我坚信大学阶段是人生极为重要的阶段，不仅要学好专业知识，更要在其他方面全面发展。在以后的日子，我会更加严格要求自己，刻苦学习、奋发向上，德智体美全面发展，争取早日为社会贡献一份力，为升学深造努力。感谢院里的大力培养，以及老师们在专业方面的深入指导和同学们在学习生活中的帮助。希望老师们能给我这个宝贵的机会，我一定不辜负你们的期待，在下一学年做的更好。</t>
  </si>
  <si>
    <t>吴牧蓉</t>
  </si>
  <si>
    <t>学生吴牧蓉希望本次申请“学业进步奖”专项奖学金。在过去一年中，本人成绩进步有大幅提高，对比大一第一学期的3.5左右的绩点，大二的第二学期已进步到4.0左右的成绩，从班级后几名进步到前二十名。
在过去一学年内，我不断反思自己在大一成绩落后的原因，重新出发；在作为班级干部、担任着社团的重要负责人的同时，努力追赶上班级中其他优秀的同学，积极在课堂中表现，努力在课后预习、复习，认真准备考试和论文等等。最终的成绩也体现了我努力的成果。
尽管本次综测成绩仅以一名的名次之差遗憾错失优秀奖学金，但我仍希望能够学院和学校给予我其他机会。无论是否获得奖学金，我都将以此为新的开始，今后继续努力，争做一名优秀的外院学子!</t>
  </si>
  <si>
    <t>梁颖诗</t>
  </si>
  <si>
    <t>大一的学习成绩不尽人意，所幸能迅速调整好心态，重整旗鼓。大二学年，学习上，我的空余时间大多献给了图书馆，每日进行定量的单词背诵，口译和笔译练习以及专四复习和阅读任务，取得了一定的进步:以优秀等级通过专四考试，专业排名进步10名。工作上，我作为团委调研部的干事能积极为各项活动做好辅助工作，同时我也是学院办公室的学生助理，辅助老师完成各项任务。生活中，我参与了许多志愿活动如核酸检测的志愿工作等。总的来说，大二这学年过得忙碌而充实。与大一相比，我不仅在学业上取得进步，而且在思想上也更为成熟，对于未来升学深造有了更明确的计划。因此，我对学院申请评选学业进步奖，也是对自己的肯定，激励自我在未来继续努力，不断进步。</t>
  </si>
  <si>
    <t>韦艺萍</t>
  </si>
  <si>
    <t>壮</t>
  </si>
  <si>
    <t>在过往的一年中，我在专业知识的学习上刻苦努力，在课堂上态度积极，课后认真完成课程任务，所修课程无不及格科目，各门课程成绩均达到了优良的水平，部分课程成绩在班级名列前茅。我利用课余时间，积极、认真备考英语专业四级考试，最终获得了“优秀”等级。大一成绩的不理想使我有了更多动力去奋起直追。经过一年的努力，我的绩点以及排名有了明显进步，从班级落后到班级前列。根据一年来的成绩与进步，我特此申请学业进步奖。</t>
  </si>
  <si>
    <t>邓杰文</t>
  </si>
  <si>
    <t>鉴于自己在过去一年里在专业竞赛方面的表现，我特此
申请学科竞赛奖。在过去一年里，我积极参加与本专业相关的各类学科竞赛，如：韩素音国际翻译大赛，外研社英语写作，演讲，阅读选拔赛，21世纪英语演讲比赛，全国大学生英语辩论比赛，全国口译大赛，国别区域演讲比赛等等，竞赛的方向包含笔译，口译，英语写作，英语阅读，英语演讲，英语辩论等。我也获得了一些不俗的成绩，如：21世纪英语演讲比赛广东赛区亚军。（即将参加十月份的全国决赛）。作为一名外语人，我深知知行合一，以赛促学的重要意义，未来我会依然积极参赛，不断提高专业能力。</t>
  </si>
  <si>
    <t>李梓欣</t>
  </si>
  <si>
    <t>过去一个学年里，本人积极参加竞赛，为校争光。在2021年5月，我通过了第十届全国口译大赛的初赛。在2021年6月，我在第十届全国口译大赛的复赛中，斩获广东/海南/港澳台赛区复赛的一等奖，并以三个赛区第一名的成绩获得“口译之星”称号，该比赛在《外国语学院专项奖学金学科竞赛奖参评奖项清单》中属于国家级竞赛。与此同时，本人还在CATTI杯全国传译大赛、CATTI杯全国口语大赛中斩获一等奖，在CATTI杯全国写作大赛中获得二等奖。
今年8月，我刚刚完成了全国口译大赛的半决赛。我将在今后的学习生活中继续提高自己，争取为学校带来更多的荣耀。</t>
  </si>
  <si>
    <t>潘乐欣</t>
  </si>
  <si>
    <t>在大二上学期，我一直处于绩点不够理想的焦虑中，虽然也在努力学习，但是却没有得到足够的回馈。在寒假中，我对我的学习方法进行了全面反思。大二下学期我在课上较为积极地与老师互动，通过不断在平板上记笔记的方法使自己集中注意力和延长注意力集中的时间，课后经常与舍友相约去图书馆预习和复习课堂内容，并通过背单词日积月累，从而提高我的语言能力。除此之外，我还担任了实践部部长的职务，参与了新生杯排球赛并获得了最佳团体第五名的成绩。最终，一直忧心的成绩也取得了较大的进步。从41名到15名，我愿称之为飞跃，日子每天都过的充实而充满动力，仿佛也找到了方向，希望能够继续保持，下个学年争取校级优秀奖学金。</t>
  </si>
  <si>
    <t>罗心悦</t>
  </si>
  <si>
    <t>在2021年的大创项目中，我参与了“乡村振兴在广东——用外语讲好广东茶故事”的项目并担任负责人，该项目获得国家级立项。在此期间，我统筹项目各个部分，与组员一起前往潮州凤凰山进行实地考察，收集素材。针对如今中国故事的讲述面临的对外宣传范围不够广、传播形式不够新、参与人数不够多等众多问题，我们发挥外语人的综合素质，将实地考察搜集的素材做成了视频并翻译成了英法德日四种语言。我们探索运用新媒体，创新对外传播形式，充分利用新兴媒体优势，以乡村振兴政策对广东茶产业的助力为例，用外语讲好中国故事，让中国经验走出去，国家形象进一步提升，助力构建人类命运共同体。</t>
  </si>
  <si>
    <t>杨雅涵</t>
  </si>
  <si>
    <t>在过去的一学年中，本人在踏实学习的同时积极参与学院学校组织的科研成果，致力于不断提高自己的英语水平和复合能力，在2021年的大学生创新创业项目中，本人以第一参与者身份参与了外院国家级立项，切实提高科研水平，将外语和新媒体互联网相结合，并已取得阶段性进展，展现了外语人的风采。</t>
  </si>
  <si>
    <t>余楠</t>
  </si>
  <si>
    <t>身为一名英专生，我勤奋努力，不断提高自身英语能力和专业素养。在大二这一学年里，除了学习和掌握课内学业知识之外，我还积极参与各种课外活动，尤其是英语学科专业竞赛。我认为自己在学科竞赛中取得了较为优异的成绩，符合申请“学科竞赛奖”的条件。我所获得的竞赛奖项主要包括：全国高校商务英语竞赛决赛一等奖；全国高校商务英语竞赛初赛一等奖；全国高校创新英语翻译赛（汉译英）优秀奖；全国高校创新英语词汇赛初赛优秀奖；全国高校创新英语词汇赛初赛三等奖；普译奖全国大学生英语写作大赛决赛三等奖；普译奖全国大学生英语写作大赛初赛二等奖；普译奖全国大学生翻译大赛（汉译英）初赛三等奖。</t>
  </si>
  <si>
    <t>张璁雯</t>
  </si>
  <si>
    <t>19级英语专业张璁雯在任职中山大学青年志愿者协会副部长期间，积极带领团队组织参与了很多志愿活动，志愿在康园---“竹蜻蜓”活动，方润华楼智能手机教学活动，养护院活动，关爱校工活动，中山大学“益”条街活动等，贡献突出，被广州市海珠区青年志愿者协会授予最佳助残服务团队，个人也荣获助残服务个人突出贡献奖等奖项。在疫情期间，在学院组织的《致敬勇者》一书中发表文章，并在北京西城区志愿进行社会调查，助力抗疫。并在深圳杨梅坑度假海滩参加2021年国际海滩清洁联合行动：“净滩”等志愿活动，成为广州鲸诺海洋守护者其中的一员。综上，张璁雯参加多种社会志愿活动，助人为乐，并在学生中和社会上或多或少产生一定的积极影响。</t>
  </si>
  <si>
    <t>黄晓霞</t>
  </si>
  <si>
    <t>大一学年我由于英语基础能力较弱，在学科表现上较为平庸，进入大二学年，在同学和老师的建议和帮助下，我认真反思自身的不足，并树立起更明确的目标，以严格的标准要求自己，坚持自省自律，不断提升英语写作和口语方面的能力，争取在课程考查和小组作业中有良好表现，同时坚持锻炼以提高身体素质。本学年我在学业与综合活动上都取得了较大的进步与突破，学习上，我掌握了更科学的学习方法与策略，从大一上学期的学业绩点3.5提升至3.9，排名由45/52提高至16/54。在体质体能上我也坚持锻炼并获得了提高，体测成绩良好。在接下来的学年里我也会坚持以高标准要求自己，不断提高和完善自己，努力实现德智体美劳全面发展。特此申请学业进步奖，望批准。</t>
  </si>
  <si>
    <t>陈芷欣</t>
  </si>
  <si>
    <t>本人自觉践行社会主义核心价值，长期从事志愿服务，2020-2021学年所获得的公益时共计113小时，担任了红色诗文诵读比赛的主持人，党支部大会的暗报，以及学院毕业典礼的司仪等，积极参与学校和学院举办的各项活动，如军歌大赛、迎新、第四十六届学生代表大会等，工作认真负责，为活动的顺利开展贡献了一份力量。同时，本人担任校学生会联络部以及院学生会内外联部负责人和广播台有声部副部长，坚持以身作则，发挥学生干部的示范和带头作用，带来了一定的积极影响。</t>
  </si>
  <si>
    <t>本人参与“口述史视角下中国外语教育动态发展研究——以改革开放后的广东省为例”大创科研项目，运用学科融合的思路，从口述史的视角出发，以访谈等形式了解老教师亲身经历的广东省英语教育变化，深入体会改革开放对我省外语教育产生的深刻影响，并以视频剪辑的形式借老教师之口展现改革开放以来广东外语教育取得的成就；同时，我们也整合所收集的资料，进一步总结广东英语教育的经验教训，希望为广东省乃至全国未来外语教育的发展提供借鉴。</t>
  </si>
  <si>
    <t>郭泳桐</t>
  </si>
  <si>
    <t>20德语</t>
  </si>
  <si>
    <t>“应知学问难，在乎点滴勤。尤其难上难，锻炼品德纯”。这句话很好地涵盖了我对学问、对品德、对修身的认识与理解，学问与品德修身互为映射、互为推进，也基于此，我希望能够申请本学年的道德风尚专项奖学金。
本人在日常的生活中一直恪守着自己的道德底线与原则，热心帮助他人与社会；在校期间参与了中山大学学生会、校红十字会和笃行志愿服务队等的各类志愿活动，奉献青春之我，服务校内师生；同时步伐不停，在校外积极参与家乡文化传承与建设的志愿活动，参与了佛山市学思文化遗产的相关活动，希望在学校与国家的鼓励和支持中，继续提升自我，更身体力行地服务他人，有所建树与奉献；我相信，“修养的花儿在寂静中开过去了，成功的果子便要在光明里结实。”</t>
  </si>
  <si>
    <t>孙铭蔚</t>
  </si>
  <si>
    <t>我从初中时便积极参与志愿服务，定期前往济南特需儿童之家，帮助那里的老师做照看儿童、整理物品、打扫卫生等工作，此外，还每月定期为他们捐款，并号召班级同学一起参与，到特需儿童之家因故关闭为止一直持续了三年。我也凭借着这段经历获评“山东省复星保德信青少年社区志愿奖”一等奖。此后，我也没有放慢志愿服务的脚步，我在高中担任了编辑部部长，刊发刊物的近万元利润全部用于建设母校和捐赠赠与。步入大学，我也一直致力于志愿服务，寒假招生宣传、接种疫苗、新生和离退休职员体检、场地布置、行李搬运、开学典礼等各个活动都有我的身影。</t>
  </si>
  <si>
    <t>钟铠桐</t>
  </si>
  <si>
    <t>20法语</t>
  </si>
  <si>
    <t>在休学一年以后，我重新投入学习中，这期间我时刻提醒自己要保持积极向上的心态，努力学习并不断反思上一学年学习过程中所存在的问题与不足。在这一学年中，我花费了更多的时间与精力在学习上，成为了图书馆的常客。课上我认真听讲，认真按时完成每一份作业，课外我尽可能多的做额外的不同类型的练习以提高专业水平，巩固所学知识。功夫不负有心人，在这一学年中，我的专业课成绩均达到了90分以上，与休学前的一学年相比，进步显著，故尝试申请学业进步奖。</t>
  </si>
  <si>
    <t>刘荣钰</t>
  </si>
  <si>
    <t>20英语</t>
  </si>
  <si>
    <t>本人拟申请学术创新专项奖学金，理由如下：1、主持省级大学生创新创业项目《“老广”口述史：改革开放以来广州的交通出行变迁》，关注对外宣传工作创新发展，不同于主流宣传的宏大叙事，以羊城交通为切口，致力于展现改革开放浪潮下平凡人受惠的日常讲述。该立项属重点支持领域，享国家级经费待遇；2、参与编写《百词话百年》党史献礼书稿，协助参与《慢性病人群健康管理》翻译工作；3、协助某咨询公司，深入参与企业文化咨询专著编撰工作（书名暂定《企业文化工具应用指南》）。</t>
  </si>
  <si>
    <t>庄朴维</t>
  </si>
  <si>
    <t>法语系</t>
  </si>
  <si>
    <t>本人申请文体艺术奖的理由是于2021年1月在广东省国防教育主题朗诵大赛中获成人组一等奖（材料已于综测加分申请阶段提交）。本次大赛由广东省朗诵协会和广州市南方国防教育研究中心举办，体现了国防教育和朗诵艺术的融合。在比赛中，本人不仅通过与其他选手的交流学习以及听取评委老师的专业建议在朗诵技巧提升方面受益匪浅，更是通过校内赛和省级赛这两场活动对国防教育的重要性有了更深刻的认识，也感受到了不同年龄、不同身份的人对投身国防文化传播的热情以及对祖国如今繁荣昌盛的骄傲自豪，更希望以后有机会能够投身国防教育知识普及乃至国防事业建设的实践中。</t>
  </si>
  <si>
    <t>杜敬心</t>
  </si>
  <si>
    <t>法语</t>
  </si>
  <si>
    <t>汉族</t>
  </si>
  <si>
    <t xml:space="preserve">一直以来，我对于文体类的活动都兴趣浓厚。担任了2018级法语系文体委员以来，除了积极鼓励同学参与法语相关的各项文化艺术类活动，如法语活动月系列活动，法语戏剧大赛等，我自己也参与了法国驻华大使馆，法国文化中心，各大高校联合举办的法语歌曲大赛，这项活动长期举办，已有二十多年历史，中山大学法语系每年都会参加，我顺利入围华南地区决赛并获得冠军，在为中大法语系取得历史最好成绩的同时，在2021年3月27日于武汉的举办的全国法语歌曲大赛总决赛再次斩获冠军，获得全国一等奖。除此以外，我还在课余时间积极写作，经常向各种文化艺术类期刊投稿，曾在《大学生》杂志等平台多次发表自己创作的文艺类作品。特此希望申请文体艺术奖。
</t>
  </si>
  <si>
    <t>杨新颖</t>
  </si>
  <si>
    <t>2020年12月，所主持国家级大学生创新训练项目“粤港澳大湾区发展背景下的术语翻译传播效度研究”顺利结项，形成调研报告2万余字；
2021年4月，参与校级大学生训练项目“19世纪欧美现实主义小说中的饮食书写与国家形象建构比较研究”，现已形成读书笔记2万字；
2021年5月，参与由浙江大学世界文学跨学科研究中心举办的“紫金港跨学科国际讲坛：第二届文学伦理学批评跨学科研究大学生领航论坛”并宣读论文；
2021年6月，参与由浙江大学外国语言文化与国际交流学院举办的“全国法语专业本科生学术论坛”并获得优秀发言奖三等奖；
2020年9月至2021年7月，参与中山大学国际翻译学院国际舆情研究中心“粤港澳研究读报小组”项目担任科研助理，提供志愿读报和语料标注服务。</t>
  </si>
  <si>
    <t>刘梦婕</t>
  </si>
  <si>
    <t>在大三这年里，我始终保持着积极向上的态度以及坚持不懈的精神，尽管大一我的成绩不是很理想，但我并没有因此气馁。在后面的两年里，我认真总结学习中存在的问题，并且按照制定的学习计划实行。功夫不负有心人，经过长期的努力，最终我大三一年的绩点提高到了3.347，同时我也持续的在为升学作出努力，我计划去英国留学，我每天早起努力学习英语，晚上会在文科楼自习，平时上课专心听讲，除了学习英语的时间我都花在了专业。与此同时我报名了2021下半年的catti考试，并为之奋斗。</t>
  </si>
  <si>
    <t>在这一年里我始终保持积极向上的心态，时时以高标准要求自己，努力做到全面发展。本人在各方面均符合道德风尚奖奖学金的评选，特提出申请。现将本人基本条件介绍如下。1.长期从事志愿服务，志愿时达到30+，在这些志愿活动中，我感受到我们当代青年应该尽我们的一份力，帮助有需要的人。 2. 参加南方农村报社举行的下乡调查农村人居环境整治行动并表现优异。在这次活动中我感受到，在这些年的扶贫工作中，农村环境有了大幅度改善提高，但相比于我们大城市而言，农村的教育，娱乐，医疗资源仍旧落后。更多资源应向农村倾斜。在参与志愿活动中，我觉得我要继续努力学习，提高自身，同时尽其所能，将积极的正能量传递给身边的人，并呼吁更多人关注公益，关注社会。</t>
  </si>
  <si>
    <t>专项奖学金-学业进步奖</t>
  </si>
  <si>
    <t>参评条件如下：1、学习绩点或者成绩排名进步较明显；2、未获得其他奖学金。</t>
  </si>
  <si>
    <t>裸绩排名变化</t>
  </si>
  <si>
    <t>综测排名百分比</t>
  </si>
  <si>
    <t>是否推荐（是：√
否：×）</t>
  </si>
  <si>
    <t>41/54-8/54</t>
  </si>
  <si>
    <t>13/54-9/54</t>
  </si>
  <si>
    <r>
      <rPr>
        <sz val="10.5"/>
        <color theme="1"/>
        <rFont val="宋体"/>
        <family val="3"/>
        <charset val="134"/>
      </rPr>
      <t>从大一到大三，平均绩点和排名都稳步上升。大一心理上对学业有懈怠，因此大一下学期排名</t>
    </r>
    <r>
      <rPr>
        <sz val="10.5"/>
        <color theme="1"/>
        <rFont val="Calibri"/>
        <family val="2"/>
      </rPr>
      <t>30/54</t>
    </r>
    <r>
      <rPr>
        <sz val="10.5"/>
        <color theme="1"/>
        <rFont val="宋体"/>
        <family val="3"/>
        <charset val="134"/>
      </rPr>
      <t>，平均绩点</t>
    </r>
    <r>
      <rPr>
        <sz val="10.5"/>
        <color theme="1"/>
        <rFont val="Calibri"/>
        <family val="2"/>
      </rPr>
      <t>3.62</t>
    </r>
    <r>
      <rPr>
        <sz val="10.5"/>
        <color theme="1"/>
        <rFont val="宋体"/>
        <family val="3"/>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family val="3"/>
        <charset val="134"/>
      </rPr>
      <t>，排名</t>
    </r>
    <r>
      <rPr>
        <sz val="10.5"/>
        <color theme="1"/>
        <rFont val="Calibri"/>
        <family val="2"/>
      </rPr>
      <t xml:space="preserve"> 13/54</t>
    </r>
    <r>
      <rPr>
        <sz val="10.5"/>
        <color theme="1"/>
        <rFont val="宋体"/>
        <family val="3"/>
        <charset val="134"/>
      </rPr>
      <t>。到了大三，进行学术训练实战，在老师和同学的带领下参与了《口述史视角下中国外语教育动态发展研究</t>
    </r>
    <r>
      <rPr>
        <sz val="10.5"/>
        <color theme="1"/>
        <rFont val="宋体"/>
        <family val="3"/>
        <charset val="134"/>
      </rPr>
      <t>——</t>
    </r>
    <r>
      <rPr>
        <sz val="10.5"/>
        <color theme="1"/>
        <rFont val="宋体"/>
        <family val="3"/>
        <charset val="134"/>
      </rPr>
      <t>以改革开放后的广东省为例》创新训练项目，课业也没有落下，大三下学期绩点</t>
    </r>
    <r>
      <rPr>
        <sz val="10.5"/>
        <color theme="1"/>
        <rFont val="Calibri"/>
        <family val="2"/>
      </rPr>
      <t>4.221</t>
    </r>
    <r>
      <rPr>
        <sz val="10.5"/>
        <color theme="1"/>
        <rFont val="宋体"/>
        <family val="3"/>
        <charset val="134"/>
      </rPr>
      <t>，排名</t>
    </r>
    <r>
      <rPr>
        <sz val="10.5"/>
        <color theme="1"/>
        <rFont val="Calibri"/>
        <family val="2"/>
      </rPr>
      <t>6/54</t>
    </r>
    <r>
      <rPr>
        <sz val="10.5"/>
        <color theme="1"/>
        <rFont val="宋体"/>
        <family val="3"/>
        <charset val="134"/>
      </rPr>
      <t>，总的来说，大三平均裸绩对比大一上升了</t>
    </r>
    <r>
      <rPr>
        <sz val="10.5"/>
        <color theme="1"/>
        <rFont val="Calibri"/>
        <family val="2"/>
      </rPr>
      <t>0.466</t>
    </r>
    <r>
      <rPr>
        <sz val="10.5"/>
        <color theme="1"/>
        <rFont val="宋体"/>
        <family val="3"/>
        <charset val="134"/>
      </rPr>
      <t>，特此向学院提出学业进步奖的申请，以期获得更多鼓励。我将继续努力学习！</t>
    </r>
  </si>
  <si>
    <t>36/54-18/54</t>
  </si>
  <si>
    <t>16/54-14/54</t>
  </si>
  <si>
    <t>9/26-8/25</t>
  </si>
  <si>
    <t>25/54-19/54</t>
  </si>
  <si>
    <t>30/54-23/54</t>
  </si>
  <si>
    <t>18/26-10/25</t>
  </si>
  <si>
    <t>45/54-16/54</t>
  </si>
  <si>
    <t>29/54-22/54</t>
  </si>
  <si>
    <t>35/54-27/54</t>
  </si>
  <si>
    <t>27/32-20/31</t>
  </si>
  <si>
    <t>17/35-16/33</t>
  </si>
  <si>
    <t>23/30-15/30</t>
  </si>
  <si>
    <t>39/54-41/54</t>
  </si>
  <si>
    <t>43/54-33/54</t>
  </si>
  <si>
    <t>签名：                                                                         时间：</t>
  </si>
  <si>
    <t>参评条件如下：
       1、学习绩点或者成绩排名进步较明显；
       2、未获得其他奖学金。</t>
  </si>
  <si>
    <t>专项奖学金-道德风尚奖申请表</t>
  </si>
  <si>
    <t>签名：                                                                 时间：</t>
  </si>
  <si>
    <r>
      <t>道德风尚奖用于奖励道德品行表现突出的本科生，参评需满足以下条件之一：
       1.热爱祖国，热爱人民，拥护中国共产党的领导；不断增强“四个意识”，坚定“四个自信”，做到“两个维护”，树立中国特色社会主义共同理想；树立正确的世界观、人生观和价值观；
       2.自觉践行社会主义核心价值观，</t>
    </r>
    <r>
      <rPr>
        <b/>
        <sz val="12"/>
        <color rgb="FF000000"/>
        <rFont val="宋体"/>
        <family val="3"/>
        <charset val="134"/>
      </rPr>
      <t>有突出事迹，在学生中起到示范或模范带头作用</t>
    </r>
    <r>
      <rPr>
        <sz val="12"/>
        <color rgb="FF000000"/>
        <rFont val="宋体"/>
        <family val="3"/>
        <charset val="134"/>
      </rPr>
      <t>或</t>
    </r>
    <r>
      <rPr>
        <b/>
        <sz val="12"/>
        <color rgb="FF000000"/>
        <rFont val="宋体"/>
        <family val="3"/>
        <charset val="134"/>
      </rPr>
      <t>在社会上产生积极影响或对维护社会和学校的安全团结有突出贡献</t>
    </r>
    <r>
      <rPr>
        <sz val="12"/>
        <color rgb="FF000000"/>
        <rFont val="宋体"/>
        <family val="3"/>
        <charset val="134"/>
      </rPr>
      <t>。
【</t>
    </r>
    <r>
      <rPr>
        <b/>
        <sz val="12"/>
        <color rgb="FF000000"/>
        <rFont val="宋体"/>
        <family val="3"/>
        <charset val="134"/>
      </rPr>
      <t>注意：1、“是否推荐”栏无需填写。
       2、请申请人提交相应的证明材料，并确保材料的真实性。弄虚作假者取消获奖资格。</t>
    </r>
    <r>
      <rPr>
        <sz val="12"/>
        <color rgb="FF000000"/>
        <rFont val="宋体"/>
        <family val="3"/>
        <charset val="134"/>
      </rPr>
      <t>】</t>
    </r>
    <phoneticPr fontId="18" type="noConversion"/>
  </si>
  <si>
    <t>过去一年获得的相关荣誉、奖项等描述
（需提供相关证明材料）</t>
    <phoneticPr fontId="18" type="noConversion"/>
  </si>
  <si>
    <r>
      <t>申请理由
（重点突出事迹内容、模范带头作用或社会上产生积极影响、学校安全团结方面突出贡献内容，字数300-</t>
    </r>
    <r>
      <rPr>
        <b/>
        <sz val="10"/>
        <color rgb="FF000000"/>
        <rFont val="宋体"/>
        <family val="3"/>
        <charset val="134"/>
      </rPr>
      <t>5</t>
    </r>
    <r>
      <rPr>
        <b/>
        <sz val="10"/>
        <color rgb="FF000000"/>
        <rFont val="宋体"/>
        <family val="3"/>
        <charset val="134"/>
      </rPr>
      <t>00字）</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</si>
</sst>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宋体"/>
      <charset val="134"/>
      <scheme val="minor"/>
    </font>
    <font>
      <b/>
      <sz val="12"/>
      <color rgb="FF000000"/>
      <name val="宋体"/>
      <family val="3"/>
      <charset val="134"/>
    </font>
    <font>
      <sz val="12"/>
      <color rgb="FF000000"/>
      <name val="宋体"/>
      <family val="3"/>
      <charset val="134"/>
    </font>
    <font>
      <b/>
      <sz val="10"/>
      <color rgb="FF000000"/>
      <name val="宋体"/>
      <family val="3"/>
      <charset val="134"/>
    </font>
    <font>
      <sz val="11"/>
      <color theme="1"/>
      <name val="宋体"/>
      <family val="3"/>
      <charset val="134"/>
      <scheme val="minor"/>
    </font>
    <font>
      <sz val="12"/>
      <name val="宋体"/>
      <family val="3"/>
      <charset val="134"/>
    </font>
    <font>
      <sz val="11"/>
      <color rgb="FF000000"/>
      <name val="宋体"/>
      <family val="3"/>
      <charset val="134"/>
    </font>
    <font>
      <sz val="11"/>
      <color rgb="FF121212"/>
      <name val="宋体"/>
      <family val="3"/>
      <charset val="134"/>
      <scheme val="minor"/>
    </font>
    <font>
      <b/>
      <sz val="11"/>
      <color theme="1"/>
      <name val="宋体"/>
      <family val="3"/>
      <charset val="134"/>
      <scheme val="minor"/>
    </font>
    <font>
      <sz val="11"/>
      <color theme="1"/>
      <name val="宋体"/>
      <family val="3"/>
      <charset val="134"/>
    </font>
    <font>
      <b/>
      <sz val="20"/>
      <color theme="1"/>
      <name val="宋体"/>
      <family val="3"/>
      <charset val="134"/>
      <scheme val="minor"/>
    </font>
    <font>
      <sz val="10.5"/>
      <color theme="1"/>
      <name val="宋体"/>
      <family val="3"/>
      <charset val="134"/>
    </font>
    <font>
      <b/>
      <sz val="11"/>
      <color rgb="FF000000"/>
      <name val="宋体"/>
      <family val="3"/>
      <charset val="134"/>
    </font>
    <font>
      <b/>
      <sz val="11"/>
      <color theme="1"/>
      <name val="宋体"/>
      <family val="3"/>
      <charset val="134"/>
    </font>
    <font>
      <sz val="10.5"/>
      <color theme="1"/>
      <name val="Calibri"/>
      <family val="2"/>
    </font>
    <font>
      <sz val="12"/>
      <color theme="1"/>
      <name val="宋体"/>
      <family val="3"/>
      <charset val="134"/>
      <scheme val="minor"/>
    </font>
    <font>
      <b/>
      <u/>
      <sz val="12"/>
      <color rgb="FF000000"/>
      <name val="宋体"/>
      <family val="3"/>
      <charset val="134"/>
    </font>
    <font>
      <sz val="12"/>
      <color theme="1"/>
      <name val="Calibri"/>
      <family val="2"/>
    </font>
    <font>
      <sz val="9"/>
      <name val="宋体"/>
      <family val="3"/>
      <charset val="134"/>
      <scheme val="minor"/>
    </font>
    <font>
      <sz val="12"/>
      <color rgb="FF000000"/>
      <name val="宋体"/>
      <family val="3"/>
      <charset val="134"/>
    </font>
    <font>
      <b/>
      <sz val="10"/>
      <color rgb="FF000000"/>
      <name val="宋体"/>
      <family val="3"/>
      <charset val="13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3">
    <xf numFmtId="0" fontId="0" fillId="0" borderId="0" xfId="0"/>
    <xf numFmtId="0" fontId="0" fillId="0" borderId="0" xfId="0" applyAlignment="1">
      <alignment horizontal="left" vertical="top"/>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xf numFmtId="10"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9" fillId="0" borderId="1" xfId="0" applyNumberFormat="1" applyFont="1" applyFill="1" applyBorder="1" applyAlignment="1">
      <alignment horizontal="center" vertical="center"/>
    </xf>
    <xf numFmtId="0" fontId="0" fillId="0" borderId="1" xfId="0" applyBorder="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10" fontId="0" fillId="0" borderId="0" xfId="0" applyNumberFormat="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xf>
    <xf numFmtId="49"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4" fillId="0" borderId="1" xfId="0" applyFont="1" applyBorder="1" applyAlignment="1">
      <alignment horizontal="left" vertical="top" wrapText="1"/>
    </xf>
    <xf numFmtId="0" fontId="11" fillId="0" borderId="1" xfId="0" applyFont="1" applyBorder="1" applyAlignment="1">
      <alignment horizontal="left" vertical="top"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xf>
    <xf numFmtId="0" fontId="0" fillId="0" borderId="0" xfId="0" applyAlignment="1">
      <alignment horizontal="center"/>
    </xf>
    <xf numFmtId="49" fontId="0" fillId="0" borderId="0" xfId="0" applyNumberFormat="1"/>
    <xf numFmtId="49" fontId="3"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0" fontId="6" fillId="0" borderId="1" xfId="0" applyFont="1" applyBorder="1" applyAlignment="1">
      <alignment horizontal="center"/>
    </xf>
    <xf numFmtId="49" fontId="6" fillId="0" borderId="1" xfId="0" applyNumberFormat="1" applyFont="1" applyBorder="1" applyAlignment="1">
      <alignment horizontal="center"/>
    </xf>
    <xf numFmtId="0" fontId="6" fillId="0" borderId="1" xfId="0" applyFont="1" applyBorder="1" applyAlignment="1">
      <alignment horizontal="center" wrapText="1"/>
    </xf>
    <xf numFmtId="49" fontId="6" fillId="0" borderId="1" xfId="0" applyNumberFormat="1" applyFont="1" applyBorder="1" applyAlignment="1">
      <alignment horizontal="center" wrapText="1"/>
    </xf>
    <xf numFmtId="49" fontId="7" fillId="0" borderId="1" xfId="0" applyNumberFormat="1" applyFont="1" applyBorder="1" applyAlignment="1">
      <alignment horizontal="center" vertical="center"/>
    </xf>
    <xf numFmtId="0" fontId="0" fillId="0" borderId="1" xfId="0" applyBorder="1" applyAlignment="1">
      <alignment horizontal="center"/>
    </xf>
    <xf numFmtId="49" fontId="0" fillId="0" borderId="1" xfId="0" applyNumberFormat="1" applyBorder="1" applyAlignment="1">
      <alignment horizontal="center"/>
    </xf>
    <xf numFmtId="0" fontId="4" fillId="0" borderId="1" xfId="0" applyFont="1" applyBorder="1" applyAlignment="1">
      <alignment horizontal="center"/>
    </xf>
    <xf numFmtId="49" fontId="4" fillId="0" borderId="1" xfId="0" applyNumberFormat="1" applyFont="1" applyBorder="1" applyAlignment="1">
      <alignment horizontal="center"/>
    </xf>
    <xf numFmtId="49" fontId="4" fillId="0" borderId="1" xfId="0" applyNumberFormat="1" applyFont="1" applyFill="1" applyBorder="1" applyAlignment="1">
      <alignment horizontal="center" vertical="center"/>
    </xf>
    <xf numFmtId="49" fontId="0" fillId="0" borderId="1" xfId="0" applyNumberFormat="1" applyBorder="1" applyAlignment="1">
      <alignment horizontal="center" vertical="center" wrapText="1"/>
    </xf>
    <xf numFmtId="0" fontId="6" fillId="0" borderId="1" xfId="0" applyNumberFormat="1" applyFont="1" applyBorder="1" applyAlignment="1">
      <alignment horizontal="center"/>
    </xf>
    <xf numFmtId="0" fontId="4" fillId="0" borderId="0" xfId="0" applyFont="1" applyAlignment="1">
      <alignment wrapText="1"/>
    </xf>
    <xf numFmtId="0" fontId="11" fillId="0" borderId="0" xfId="0" applyFont="1" applyAlignment="1">
      <alignment horizontal="justify" vertical="center" wrapText="1"/>
    </xf>
    <xf numFmtId="0" fontId="4" fillId="0" borderId="0" xfId="0" applyFont="1" applyFill="1" applyBorder="1" applyAlignment="1">
      <alignment wrapText="1"/>
    </xf>
    <xf numFmtId="0" fontId="14" fillId="0" borderId="0" xfId="0" applyFont="1" applyAlignment="1">
      <alignment horizontal="justify" vertical="center"/>
    </xf>
    <xf numFmtId="0" fontId="4" fillId="0" borderId="0" xfId="0" applyFont="1" applyAlignment="1">
      <alignment horizontal="center" vertical="center" wrapText="1"/>
    </xf>
    <xf numFmtId="0" fontId="15" fillId="0" borderId="0" xfId="0" applyFont="1" applyAlignment="1">
      <alignment wrapText="1"/>
    </xf>
    <xf numFmtId="0" fontId="4" fillId="0" borderId="0" xfId="0" applyFont="1" applyAlignment="1">
      <alignment vertical="center" wrapText="1"/>
    </xf>
    <xf numFmtId="0" fontId="4" fillId="0" borderId="0" xfId="0" applyFont="1" applyAlignment="1">
      <alignment horizontal="center" wrapText="1"/>
    </xf>
    <xf numFmtId="0" fontId="9" fillId="0"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9" fillId="0" borderId="1" xfId="0" applyFont="1" applyBorder="1" applyAlignment="1">
      <alignment horizontal="left" vertical="top" wrapText="1"/>
    </xf>
    <xf numFmtId="0" fontId="2" fillId="0" borderId="1" xfId="0" applyFont="1" applyBorder="1" applyAlignment="1">
      <alignment horizontal="left"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selection sqref="A1:R52"/>
    </sheetView>
  </sheetViews>
  <sheetFormatPr defaultColWidth="9" defaultRowHeight="21.95" customHeight="1" x14ac:dyDescent="0.15"/>
  <cols>
    <col min="1" max="1" width="6.625" customWidth="1"/>
    <col min="3" max="3" width="9.875" customWidth="1"/>
    <col min="4" max="4" width="21.625" customWidth="1"/>
    <col min="5" max="5" width="18.875" customWidth="1"/>
    <col min="6" max="6" width="7.625" customWidth="1"/>
    <col min="7" max="7" width="6.125" customWidth="1"/>
    <col min="8" max="8" width="14.875" style="37" customWidth="1"/>
    <col min="9" max="9" width="22" customWidth="1"/>
    <col min="10" max="10" width="14.625" customWidth="1"/>
    <col min="12" max="12" width="12.625" customWidth="1"/>
    <col min="14" max="14" width="10.5" customWidth="1"/>
    <col min="16" max="16" width="8.125" customWidth="1"/>
    <col min="17" max="17" width="8.375" customWidth="1"/>
    <col min="18" max="18" width="9" style="19"/>
  </cols>
  <sheetData>
    <row r="1" spans="1:19" ht="39" customHeight="1" x14ac:dyDescent="0.15">
      <c r="A1" s="65" t="s">
        <v>0</v>
      </c>
      <c r="B1" s="66"/>
      <c r="C1" s="66"/>
      <c r="D1" s="66"/>
      <c r="E1" s="66"/>
      <c r="F1" s="66"/>
      <c r="G1" s="66"/>
      <c r="H1" s="66"/>
      <c r="I1" s="66"/>
      <c r="J1" s="66"/>
      <c r="K1" s="66"/>
      <c r="L1" s="66"/>
      <c r="M1" s="66"/>
      <c r="N1" s="66"/>
      <c r="O1" s="66"/>
      <c r="P1" s="66"/>
      <c r="Q1" s="66"/>
    </row>
    <row r="2" spans="1:19" ht="30" customHeight="1" x14ac:dyDescent="0.15">
      <c r="A2" s="2" t="s">
        <v>1</v>
      </c>
      <c r="B2" s="3" t="s">
        <v>2</v>
      </c>
      <c r="C2" s="2" t="s">
        <v>3</v>
      </c>
      <c r="D2" s="2" t="s">
        <v>4</v>
      </c>
      <c r="E2" s="3" t="s">
        <v>5</v>
      </c>
      <c r="F2" s="3" t="s">
        <v>6</v>
      </c>
      <c r="G2" s="3" t="s">
        <v>7</v>
      </c>
      <c r="H2" s="38" t="s">
        <v>8</v>
      </c>
      <c r="I2" s="3" t="s">
        <v>9</v>
      </c>
      <c r="J2" s="3" t="s">
        <v>10</v>
      </c>
      <c r="K2" s="3" t="s">
        <v>11</v>
      </c>
      <c r="L2" s="3" t="s">
        <v>12</v>
      </c>
      <c r="M2" s="3" t="s">
        <v>13</v>
      </c>
      <c r="N2" s="3" t="s">
        <v>14</v>
      </c>
      <c r="O2" s="3" t="s">
        <v>15</v>
      </c>
      <c r="P2" s="3" t="s">
        <v>16</v>
      </c>
      <c r="Q2" s="3" t="s">
        <v>17</v>
      </c>
      <c r="R2" s="3" t="s">
        <v>18</v>
      </c>
    </row>
    <row r="3" spans="1:19" ht="21.95" customHeight="1" x14ac:dyDescent="0.15">
      <c r="A3" s="4">
        <v>1</v>
      </c>
      <c r="B3" s="4" t="s">
        <v>19</v>
      </c>
      <c r="C3" s="4">
        <v>18350003</v>
      </c>
      <c r="D3" s="4" t="s">
        <v>20</v>
      </c>
      <c r="E3" s="5" t="s">
        <v>21</v>
      </c>
      <c r="F3" s="4" t="s">
        <v>22</v>
      </c>
      <c r="G3" s="4" t="s">
        <v>23</v>
      </c>
      <c r="H3" s="26" t="s">
        <v>24</v>
      </c>
      <c r="I3" s="4" t="s">
        <v>25</v>
      </c>
      <c r="J3" s="4"/>
      <c r="K3" s="4">
        <v>55</v>
      </c>
      <c r="L3" s="4">
        <v>15</v>
      </c>
      <c r="M3" s="4">
        <v>4.0220000000000002</v>
      </c>
      <c r="N3" s="4">
        <v>55</v>
      </c>
      <c r="O3" s="4">
        <v>14</v>
      </c>
      <c r="P3" s="4">
        <v>0.3</v>
      </c>
      <c r="Q3" s="4">
        <v>4.3220000000000001</v>
      </c>
      <c r="R3" s="54" t="s">
        <v>26</v>
      </c>
    </row>
    <row r="4" spans="1:19" ht="21.95" customHeight="1" x14ac:dyDescent="0.15">
      <c r="A4" s="4">
        <v>2</v>
      </c>
      <c r="B4" s="5" t="s">
        <v>27</v>
      </c>
      <c r="C4" s="4">
        <v>18350017</v>
      </c>
      <c r="D4" s="5" t="s">
        <v>20</v>
      </c>
      <c r="E4" s="5" t="s">
        <v>21</v>
      </c>
      <c r="F4" s="4" t="s">
        <v>22</v>
      </c>
      <c r="G4" s="4" t="s">
        <v>23</v>
      </c>
      <c r="H4" s="39" t="s">
        <v>28</v>
      </c>
      <c r="I4" s="5" t="s">
        <v>29</v>
      </c>
      <c r="J4" s="4"/>
      <c r="K4" s="4">
        <v>55</v>
      </c>
      <c r="L4" s="4">
        <v>19</v>
      </c>
      <c r="M4" s="4">
        <v>3.923</v>
      </c>
      <c r="N4" s="4">
        <v>55</v>
      </c>
      <c r="O4" s="4">
        <v>22</v>
      </c>
      <c r="P4" s="4">
        <v>0.17100000000000001</v>
      </c>
      <c r="Q4" s="4">
        <v>4.0940000000000003</v>
      </c>
      <c r="R4" s="54" t="s">
        <v>30</v>
      </c>
    </row>
    <row r="5" spans="1:19" ht="21.95" customHeight="1" x14ac:dyDescent="0.15">
      <c r="A5" s="4">
        <v>3</v>
      </c>
      <c r="B5" s="5" t="s">
        <v>31</v>
      </c>
      <c r="C5" s="4">
        <v>18350018</v>
      </c>
      <c r="D5" s="5" t="s">
        <v>20</v>
      </c>
      <c r="E5" s="5" t="s">
        <v>21</v>
      </c>
      <c r="F5" s="4" t="s">
        <v>22</v>
      </c>
      <c r="G5" s="4" t="s">
        <v>23</v>
      </c>
      <c r="H5" s="39" t="s">
        <v>24</v>
      </c>
      <c r="I5" s="5" t="s">
        <v>29</v>
      </c>
      <c r="J5" s="4"/>
      <c r="K5" s="4">
        <v>55</v>
      </c>
      <c r="L5" s="4">
        <v>23</v>
      </c>
      <c r="M5" s="4">
        <v>3.8479999999999999</v>
      </c>
      <c r="N5" s="4">
        <v>55</v>
      </c>
      <c r="O5" s="4">
        <v>23</v>
      </c>
      <c r="P5" s="4">
        <v>0.215</v>
      </c>
      <c r="Q5" s="4">
        <v>4.0629999999999997</v>
      </c>
      <c r="R5" s="54" t="s">
        <v>32</v>
      </c>
    </row>
    <row r="6" spans="1:19" ht="21.95" customHeight="1" x14ac:dyDescent="0.15">
      <c r="A6" s="4">
        <v>4</v>
      </c>
      <c r="B6" s="4" t="s">
        <v>33</v>
      </c>
      <c r="C6" s="4">
        <v>18350027</v>
      </c>
      <c r="D6" s="4" t="s">
        <v>20</v>
      </c>
      <c r="E6" s="5" t="s">
        <v>21</v>
      </c>
      <c r="F6" s="4" t="s">
        <v>22</v>
      </c>
      <c r="G6" s="4" t="s">
        <v>34</v>
      </c>
      <c r="H6" s="40" t="s">
        <v>35</v>
      </c>
      <c r="I6" s="4" t="s">
        <v>25</v>
      </c>
      <c r="J6" s="4"/>
      <c r="K6" s="4">
        <v>55</v>
      </c>
      <c r="L6" s="4">
        <v>31</v>
      </c>
      <c r="M6" s="4">
        <v>3.7559999999999998</v>
      </c>
      <c r="N6" s="4">
        <v>55</v>
      </c>
      <c r="O6" s="4">
        <v>20</v>
      </c>
      <c r="P6" s="4">
        <v>0.35499999999999998</v>
      </c>
      <c r="Q6" s="4">
        <v>4.1109999999999998</v>
      </c>
      <c r="R6" s="54" t="s">
        <v>36</v>
      </c>
    </row>
    <row r="7" spans="1:19" ht="21.95" customHeight="1" x14ac:dyDescent="0.15">
      <c r="A7" s="4">
        <v>5</v>
      </c>
      <c r="B7" s="9" t="s">
        <v>37</v>
      </c>
      <c r="C7" s="4">
        <v>18350029</v>
      </c>
      <c r="D7" s="4" t="s">
        <v>20</v>
      </c>
      <c r="E7" s="5" t="s">
        <v>21</v>
      </c>
      <c r="F7" s="4" t="s">
        <v>22</v>
      </c>
      <c r="G7" s="4" t="s">
        <v>23</v>
      </c>
      <c r="H7" s="26" t="s">
        <v>24</v>
      </c>
      <c r="I7" s="4" t="s">
        <v>29</v>
      </c>
      <c r="J7" s="4"/>
      <c r="K7" s="4">
        <v>55</v>
      </c>
      <c r="L7" s="4">
        <v>9</v>
      </c>
      <c r="M7" s="4">
        <v>4.0860000000000003</v>
      </c>
      <c r="N7" s="4">
        <v>55</v>
      </c>
      <c r="O7" s="4">
        <v>17</v>
      </c>
      <c r="P7" s="4">
        <v>0.20499999999999999</v>
      </c>
      <c r="Q7" s="4">
        <v>4.2910000000000004</v>
      </c>
      <c r="R7" s="55" t="s">
        <v>38</v>
      </c>
    </row>
    <row r="8" spans="1:19" ht="21.95" customHeight="1" x14ac:dyDescent="0.15">
      <c r="A8" s="4">
        <v>6</v>
      </c>
      <c r="B8" s="9" t="s">
        <v>37</v>
      </c>
      <c r="C8" s="4">
        <v>18350030</v>
      </c>
      <c r="D8" s="4" t="s">
        <v>20</v>
      </c>
      <c r="E8" s="5" t="s">
        <v>21</v>
      </c>
      <c r="F8" s="4" t="s">
        <v>22</v>
      </c>
      <c r="G8" s="4" t="s">
        <v>23</v>
      </c>
      <c r="H8" s="26" t="s">
        <v>24</v>
      </c>
      <c r="I8" s="4" t="s">
        <v>25</v>
      </c>
      <c r="J8" s="4"/>
      <c r="K8" s="4">
        <v>55</v>
      </c>
      <c r="L8" s="4">
        <v>9</v>
      </c>
      <c r="M8" s="4">
        <v>4.0860000000000003</v>
      </c>
      <c r="N8" s="4">
        <v>55</v>
      </c>
      <c r="O8" s="4">
        <v>17</v>
      </c>
      <c r="P8" s="4">
        <v>0.20499999999999999</v>
      </c>
      <c r="Q8" s="4">
        <v>4.2910000000000004</v>
      </c>
      <c r="R8" s="56" t="s">
        <v>39</v>
      </c>
      <c r="S8" s="57"/>
    </row>
    <row r="9" spans="1:19" ht="21.95" customHeight="1" x14ac:dyDescent="0.15">
      <c r="A9" s="4">
        <v>7</v>
      </c>
      <c r="B9" s="7" t="s">
        <v>40</v>
      </c>
      <c r="C9" s="7">
        <v>18350034</v>
      </c>
      <c r="D9" s="7" t="s">
        <v>20</v>
      </c>
      <c r="E9" s="5" t="s">
        <v>21</v>
      </c>
      <c r="F9" s="4" t="s">
        <v>22</v>
      </c>
      <c r="G9" s="4" t="s">
        <v>34</v>
      </c>
      <c r="H9" s="40" t="s">
        <v>35</v>
      </c>
      <c r="I9" s="7" t="s">
        <v>41</v>
      </c>
      <c r="J9" s="7"/>
      <c r="K9" s="7">
        <v>55</v>
      </c>
      <c r="L9" s="7">
        <v>6</v>
      </c>
      <c r="M9" s="7">
        <v>4.173</v>
      </c>
      <c r="N9" s="7">
        <v>55</v>
      </c>
      <c r="O9" s="7">
        <v>3</v>
      </c>
      <c r="P9" s="7">
        <v>0.53600000000000003</v>
      </c>
      <c r="Q9" s="7">
        <v>4.7089999999999996</v>
      </c>
      <c r="R9" s="54" t="s">
        <v>42</v>
      </c>
    </row>
    <row r="10" spans="1:19" ht="21.95" customHeight="1" x14ac:dyDescent="0.15">
      <c r="A10" s="4">
        <v>8</v>
      </c>
      <c r="B10" s="4" t="s">
        <v>43</v>
      </c>
      <c r="C10" s="4">
        <v>18350038</v>
      </c>
      <c r="D10" s="4" t="s">
        <v>20</v>
      </c>
      <c r="E10" s="5" t="s">
        <v>21</v>
      </c>
      <c r="F10" s="4" t="s">
        <v>22</v>
      </c>
      <c r="G10" s="4" t="s">
        <v>23</v>
      </c>
      <c r="H10" s="26" t="s">
        <v>24</v>
      </c>
      <c r="I10" s="4" t="s">
        <v>29</v>
      </c>
      <c r="J10" s="4"/>
      <c r="K10" s="4">
        <v>55</v>
      </c>
      <c r="L10" s="4">
        <v>22</v>
      </c>
      <c r="M10" s="4">
        <v>3.8530000000000002</v>
      </c>
      <c r="N10" s="4">
        <v>55</v>
      </c>
      <c r="O10" s="4">
        <v>25</v>
      </c>
      <c r="P10" s="4">
        <v>0.13</v>
      </c>
      <c r="Q10" s="4">
        <v>3.9830000000000001</v>
      </c>
      <c r="R10" s="54" t="s">
        <v>44</v>
      </c>
    </row>
    <row r="11" spans="1:19" s="20" customFormat="1" ht="21.95" customHeight="1" x14ac:dyDescent="0.15">
      <c r="A11" s="4">
        <v>9</v>
      </c>
      <c r="B11" s="9" t="s">
        <v>45</v>
      </c>
      <c r="C11" s="4">
        <v>18350039</v>
      </c>
      <c r="D11" s="4" t="s">
        <v>20</v>
      </c>
      <c r="E11" s="5" t="s">
        <v>21</v>
      </c>
      <c r="F11" s="4" t="s">
        <v>22</v>
      </c>
      <c r="G11" s="4" t="s">
        <v>23</v>
      </c>
      <c r="H11" s="41" t="s">
        <v>35</v>
      </c>
      <c r="I11" s="5" t="s">
        <v>25</v>
      </c>
      <c r="J11" s="4"/>
      <c r="K11" s="4">
        <v>55</v>
      </c>
      <c r="L11" s="4">
        <v>34</v>
      </c>
      <c r="M11" s="4">
        <v>3.698</v>
      </c>
      <c r="N11" s="4">
        <v>55</v>
      </c>
      <c r="O11" s="4">
        <v>24</v>
      </c>
      <c r="P11" s="4">
        <v>0.35499999999999998</v>
      </c>
      <c r="Q11" s="4">
        <v>4.0529999999999999</v>
      </c>
      <c r="R11" s="58" t="s">
        <v>46</v>
      </c>
    </row>
    <row r="12" spans="1:19" ht="21.95" customHeight="1" x14ac:dyDescent="0.15">
      <c r="A12" s="4">
        <v>10</v>
      </c>
      <c r="B12" s="9" t="s">
        <v>45</v>
      </c>
      <c r="C12" s="4">
        <v>18350039</v>
      </c>
      <c r="D12" s="4" t="s">
        <v>20</v>
      </c>
      <c r="E12" s="5" t="s">
        <v>21</v>
      </c>
      <c r="F12" s="4" t="s">
        <v>22</v>
      </c>
      <c r="G12" s="4" t="s">
        <v>23</v>
      </c>
      <c r="H12" s="41" t="s">
        <v>35</v>
      </c>
      <c r="I12" s="4" t="s">
        <v>41</v>
      </c>
      <c r="J12" s="4"/>
      <c r="K12" s="4">
        <v>55</v>
      </c>
      <c r="L12" s="4">
        <v>34</v>
      </c>
      <c r="M12" s="4">
        <v>3.698</v>
      </c>
      <c r="N12" s="4">
        <v>55</v>
      </c>
      <c r="O12" s="4">
        <v>24</v>
      </c>
      <c r="P12" s="4">
        <v>0.35499999999999998</v>
      </c>
      <c r="Q12" s="4">
        <v>4.0529999999999999</v>
      </c>
      <c r="R12" s="54" t="s">
        <v>47</v>
      </c>
    </row>
    <row r="13" spans="1:19" ht="21.95" customHeight="1" x14ac:dyDescent="0.15">
      <c r="A13" s="4">
        <v>11</v>
      </c>
      <c r="B13" s="9" t="s">
        <v>48</v>
      </c>
      <c r="C13" s="10">
        <v>18350054</v>
      </c>
      <c r="D13" s="4" t="s">
        <v>20</v>
      </c>
      <c r="E13" s="5" t="s">
        <v>21</v>
      </c>
      <c r="F13" s="4" t="s">
        <v>22</v>
      </c>
      <c r="G13" s="4" t="s">
        <v>23</v>
      </c>
      <c r="H13" s="41" t="s">
        <v>35</v>
      </c>
      <c r="I13" s="10" t="s">
        <v>29</v>
      </c>
      <c r="J13" s="10"/>
      <c r="K13" s="10">
        <v>55</v>
      </c>
      <c r="L13" s="10">
        <v>14</v>
      </c>
      <c r="M13" s="10">
        <v>4.0339999999999998</v>
      </c>
      <c r="N13" s="10">
        <v>55</v>
      </c>
      <c r="O13" s="10">
        <v>18</v>
      </c>
      <c r="P13" s="10">
        <v>0.20499999999999999</v>
      </c>
      <c r="Q13" s="10">
        <v>4.2389999999999999</v>
      </c>
      <c r="R13" s="54" t="s">
        <v>49</v>
      </c>
    </row>
    <row r="14" spans="1:19" ht="21.95" customHeight="1" x14ac:dyDescent="0.15">
      <c r="A14" s="4">
        <v>12</v>
      </c>
      <c r="B14" s="9" t="s">
        <v>48</v>
      </c>
      <c r="C14" s="10">
        <v>18350054</v>
      </c>
      <c r="D14" s="4" t="s">
        <v>20</v>
      </c>
      <c r="E14" s="5" t="s">
        <v>21</v>
      </c>
      <c r="F14" s="4" t="s">
        <v>22</v>
      </c>
      <c r="G14" s="4" t="s">
        <v>23</v>
      </c>
      <c r="H14" s="41" t="s">
        <v>35</v>
      </c>
      <c r="I14" s="10" t="s">
        <v>25</v>
      </c>
      <c r="J14" s="10"/>
      <c r="K14" s="10">
        <v>55</v>
      </c>
      <c r="L14" s="10">
        <v>14</v>
      </c>
      <c r="M14" s="10">
        <v>4.0339999999999998</v>
      </c>
      <c r="N14" s="10">
        <v>55</v>
      </c>
      <c r="O14" s="10">
        <v>18</v>
      </c>
      <c r="P14" s="10">
        <v>0.20499999999999999</v>
      </c>
      <c r="Q14" s="10">
        <v>4.2389999999999999</v>
      </c>
      <c r="R14" s="54" t="s">
        <v>50</v>
      </c>
    </row>
    <row r="15" spans="1:19" ht="21.95" customHeight="1" x14ac:dyDescent="0.15">
      <c r="A15" s="4">
        <v>13</v>
      </c>
      <c r="B15" s="4" t="s">
        <v>51</v>
      </c>
      <c r="C15" s="4">
        <v>18350055</v>
      </c>
      <c r="D15" s="4" t="s">
        <v>20</v>
      </c>
      <c r="E15" s="5" t="s">
        <v>21</v>
      </c>
      <c r="F15" s="4" t="s">
        <v>22</v>
      </c>
      <c r="G15" s="4" t="s">
        <v>23</v>
      </c>
      <c r="H15" s="26" t="s">
        <v>24</v>
      </c>
      <c r="I15" s="4" t="s">
        <v>41</v>
      </c>
      <c r="J15" s="4"/>
      <c r="K15" s="4">
        <v>55</v>
      </c>
      <c r="L15" s="4">
        <v>18</v>
      </c>
      <c r="M15" s="4">
        <v>3.9260000000000002</v>
      </c>
      <c r="N15" s="4">
        <v>55</v>
      </c>
      <c r="O15" s="4">
        <v>13</v>
      </c>
      <c r="P15" s="4">
        <v>0.40500000000000003</v>
      </c>
      <c r="Q15" s="4">
        <v>4.3310000000000004</v>
      </c>
      <c r="R15" s="54" t="s">
        <v>52</v>
      </c>
    </row>
    <row r="16" spans="1:19" ht="21.95" customHeight="1" x14ac:dyDescent="0.15">
      <c r="A16" s="4">
        <v>14</v>
      </c>
      <c r="B16" s="4" t="s">
        <v>53</v>
      </c>
      <c r="C16" s="42">
        <v>18349001</v>
      </c>
      <c r="D16" s="42" t="s">
        <v>20</v>
      </c>
      <c r="E16" s="5" t="s">
        <v>54</v>
      </c>
      <c r="F16" s="4" t="s">
        <v>55</v>
      </c>
      <c r="G16" s="4" t="s">
        <v>23</v>
      </c>
      <c r="H16" s="43" t="s">
        <v>24</v>
      </c>
      <c r="I16" s="42" t="s">
        <v>29</v>
      </c>
      <c r="J16" s="42"/>
      <c r="K16" s="42">
        <v>26</v>
      </c>
      <c r="L16" s="42">
        <v>10</v>
      </c>
      <c r="M16" s="42">
        <v>4.0860000000000003</v>
      </c>
      <c r="N16" s="42">
        <v>26</v>
      </c>
      <c r="O16" s="42">
        <v>11</v>
      </c>
      <c r="P16" s="42">
        <v>0.155</v>
      </c>
      <c r="Q16" s="42">
        <v>4.2409999999999997</v>
      </c>
      <c r="R16" s="54" t="s">
        <v>56</v>
      </c>
    </row>
    <row r="17" spans="1:18" ht="21.95" customHeight="1" x14ac:dyDescent="0.15">
      <c r="A17" s="4">
        <v>15</v>
      </c>
      <c r="B17" s="4" t="s">
        <v>57</v>
      </c>
      <c r="C17" s="42">
        <v>18349023</v>
      </c>
      <c r="D17" s="42" t="s">
        <v>20</v>
      </c>
      <c r="E17" s="5" t="s">
        <v>54</v>
      </c>
      <c r="F17" s="4" t="s">
        <v>22</v>
      </c>
      <c r="G17" s="4" t="s">
        <v>23</v>
      </c>
      <c r="H17" s="43" t="s">
        <v>24</v>
      </c>
      <c r="I17" s="42" t="s">
        <v>25</v>
      </c>
      <c r="J17" s="42"/>
      <c r="K17" s="42">
        <v>26</v>
      </c>
      <c r="L17" s="42">
        <v>9</v>
      </c>
      <c r="M17" s="42">
        <v>4.1040000000000001</v>
      </c>
      <c r="N17" s="42">
        <v>26</v>
      </c>
      <c r="O17" s="42">
        <v>7</v>
      </c>
      <c r="P17" s="53">
        <v>0.36499999999999999</v>
      </c>
      <c r="Q17" s="42">
        <v>4.4690000000000003</v>
      </c>
      <c r="R17" s="54" t="s">
        <v>58</v>
      </c>
    </row>
    <row r="18" spans="1:18" ht="21.95" customHeight="1" x14ac:dyDescent="0.15">
      <c r="A18" s="34">
        <v>16</v>
      </c>
      <c r="B18" s="34" t="s">
        <v>59</v>
      </c>
      <c r="C18" s="44">
        <v>16342057</v>
      </c>
      <c r="D18" s="44" t="s">
        <v>20</v>
      </c>
      <c r="E18" s="14" t="s">
        <v>54</v>
      </c>
      <c r="F18" s="34" t="s">
        <v>22</v>
      </c>
      <c r="G18" s="34" t="s">
        <v>23</v>
      </c>
      <c r="H18" s="45" t="s">
        <v>24</v>
      </c>
      <c r="I18" s="44" t="s">
        <v>60</v>
      </c>
      <c r="J18" s="44"/>
      <c r="K18" s="44">
        <v>26</v>
      </c>
      <c r="L18" s="44">
        <v>19</v>
      </c>
      <c r="M18" s="44">
        <v>3.6219999999999999</v>
      </c>
      <c r="N18" s="44">
        <v>26</v>
      </c>
      <c r="O18" s="44">
        <v>16</v>
      </c>
      <c r="P18" s="44">
        <v>0.35</v>
      </c>
      <c r="Q18" s="44">
        <v>3.972</v>
      </c>
      <c r="R18" s="55" t="s">
        <v>61</v>
      </c>
    </row>
    <row r="19" spans="1:18" ht="21.95" customHeight="1" x14ac:dyDescent="0.15">
      <c r="A19" s="4">
        <v>17</v>
      </c>
      <c r="B19" s="9" t="s">
        <v>62</v>
      </c>
      <c r="C19" s="42">
        <v>18349016</v>
      </c>
      <c r="D19" s="42" t="s">
        <v>20</v>
      </c>
      <c r="E19" s="5" t="s">
        <v>54</v>
      </c>
      <c r="F19" s="4" t="s">
        <v>22</v>
      </c>
      <c r="G19" s="4" t="s">
        <v>23</v>
      </c>
      <c r="H19" s="43" t="s">
        <v>24</v>
      </c>
      <c r="I19" s="44" t="s">
        <v>25</v>
      </c>
      <c r="J19" s="42"/>
      <c r="K19" s="42">
        <v>26</v>
      </c>
      <c r="L19" s="42">
        <v>8</v>
      </c>
      <c r="M19" s="42">
        <v>4.1619999999999999</v>
      </c>
      <c r="N19" s="42">
        <v>26</v>
      </c>
      <c r="O19" s="42">
        <v>9</v>
      </c>
      <c r="P19" s="42">
        <v>0.18</v>
      </c>
      <c r="Q19" s="42">
        <f>P19+M19</f>
        <v>4.3419999999999996</v>
      </c>
      <c r="R19" s="54" t="s">
        <v>63</v>
      </c>
    </row>
    <row r="20" spans="1:18" ht="21.95" customHeight="1" x14ac:dyDescent="0.15">
      <c r="A20" s="4">
        <v>18</v>
      </c>
      <c r="B20" s="9" t="s">
        <v>62</v>
      </c>
      <c r="C20" s="42">
        <v>18349016</v>
      </c>
      <c r="D20" s="42" t="s">
        <v>20</v>
      </c>
      <c r="E20" s="5" t="s">
        <v>54</v>
      </c>
      <c r="F20" s="4" t="s">
        <v>22</v>
      </c>
      <c r="G20" s="4" t="s">
        <v>23</v>
      </c>
      <c r="H20" s="43" t="s">
        <v>24</v>
      </c>
      <c r="I20" s="42" t="s">
        <v>29</v>
      </c>
      <c r="J20" s="42"/>
      <c r="K20" s="42">
        <v>26</v>
      </c>
      <c r="L20" s="42">
        <v>8</v>
      </c>
      <c r="M20" s="42">
        <v>4.1619999999999999</v>
      </c>
      <c r="N20" s="42">
        <v>26</v>
      </c>
      <c r="O20" s="42">
        <v>9</v>
      </c>
      <c r="P20" s="42">
        <v>0.18</v>
      </c>
      <c r="Q20" s="42">
        <v>4.3419999999999996</v>
      </c>
      <c r="R20" s="54" t="s">
        <v>64</v>
      </c>
    </row>
    <row r="21" spans="1:18" ht="21.95" customHeight="1" x14ac:dyDescent="0.15">
      <c r="A21" s="4">
        <v>19</v>
      </c>
      <c r="B21" s="4" t="s">
        <v>65</v>
      </c>
      <c r="C21" s="8">
        <v>19339076</v>
      </c>
      <c r="D21" s="8" t="s">
        <v>20</v>
      </c>
      <c r="E21" s="5" t="s">
        <v>66</v>
      </c>
      <c r="F21" s="5" t="s">
        <v>22</v>
      </c>
      <c r="G21" s="4" t="s">
        <v>23</v>
      </c>
      <c r="H21" s="46" t="s">
        <v>24</v>
      </c>
      <c r="I21" s="8" t="s">
        <v>41</v>
      </c>
      <c r="J21" s="8"/>
      <c r="K21" s="8">
        <v>33</v>
      </c>
      <c r="L21" s="8">
        <v>6</v>
      </c>
      <c r="M21" s="8">
        <v>3.8210000000000002</v>
      </c>
      <c r="N21" s="8">
        <v>33</v>
      </c>
      <c r="O21" s="8">
        <v>3</v>
      </c>
      <c r="P21" s="8">
        <v>0.4</v>
      </c>
      <c r="Q21" s="8">
        <v>4.2210000000000001</v>
      </c>
      <c r="R21" s="19" t="s">
        <v>67</v>
      </c>
    </row>
    <row r="22" spans="1:18" ht="21.95" customHeight="1" x14ac:dyDescent="0.15">
      <c r="A22" s="4">
        <v>20</v>
      </c>
      <c r="B22" s="4" t="s">
        <v>68</v>
      </c>
      <c r="C22" s="8">
        <v>19339050</v>
      </c>
      <c r="D22" s="8" t="s">
        <v>20</v>
      </c>
      <c r="E22" s="5" t="s">
        <v>66</v>
      </c>
      <c r="F22" s="5" t="s">
        <v>69</v>
      </c>
      <c r="G22" s="4" t="s">
        <v>23</v>
      </c>
      <c r="H22" s="46" t="s">
        <v>24</v>
      </c>
      <c r="I22" s="8" t="s">
        <v>41</v>
      </c>
      <c r="J22" s="8"/>
      <c r="K22" s="8">
        <v>33</v>
      </c>
      <c r="L22" s="8">
        <v>11</v>
      </c>
      <c r="M22" s="8">
        <v>3.75</v>
      </c>
      <c r="N22" s="8">
        <v>33</v>
      </c>
      <c r="O22" s="8">
        <v>11</v>
      </c>
      <c r="P22" s="8">
        <v>0.28499999999999998</v>
      </c>
      <c r="Q22" s="8">
        <v>4.0350000000000001</v>
      </c>
      <c r="R22" s="54" t="s">
        <v>70</v>
      </c>
    </row>
    <row r="23" spans="1:18" ht="21.95" customHeight="1" x14ac:dyDescent="0.15">
      <c r="A23" s="4">
        <v>21</v>
      </c>
      <c r="B23" s="4" t="s">
        <v>71</v>
      </c>
      <c r="C23" s="8">
        <v>19339005</v>
      </c>
      <c r="D23" s="8" t="s">
        <v>20</v>
      </c>
      <c r="E23" s="5" t="s">
        <v>66</v>
      </c>
      <c r="F23" s="4" t="s">
        <v>22</v>
      </c>
      <c r="G23" s="4" t="s">
        <v>34</v>
      </c>
      <c r="H23" s="46" t="s">
        <v>24</v>
      </c>
      <c r="I23" s="46" t="s">
        <v>25</v>
      </c>
      <c r="J23" s="8"/>
      <c r="K23" s="8">
        <v>33</v>
      </c>
      <c r="L23" s="8">
        <v>4</v>
      </c>
      <c r="M23" s="8">
        <v>3.8889999999999998</v>
      </c>
      <c r="N23" s="8">
        <v>33</v>
      </c>
      <c r="O23" s="8">
        <v>2</v>
      </c>
      <c r="P23" s="8">
        <v>0.34499999999999997</v>
      </c>
      <c r="Q23" s="8">
        <v>4.234</v>
      </c>
      <c r="R23" s="19" t="s">
        <v>72</v>
      </c>
    </row>
    <row r="24" spans="1:18" ht="21.95" customHeight="1" x14ac:dyDescent="0.15">
      <c r="A24" s="4">
        <v>22</v>
      </c>
      <c r="B24" s="4" t="s">
        <v>73</v>
      </c>
      <c r="C24" s="8">
        <v>19339109</v>
      </c>
      <c r="D24" s="8" t="s">
        <v>20</v>
      </c>
      <c r="E24" s="5" t="s">
        <v>66</v>
      </c>
      <c r="F24" s="4" t="s">
        <v>22</v>
      </c>
      <c r="G24" s="4" t="s">
        <v>34</v>
      </c>
      <c r="H24" s="46" t="s">
        <v>24</v>
      </c>
      <c r="I24" s="8" t="s">
        <v>74</v>
      </c>
      <c r="J24" s="8"/>
      <c r="K24" s="8">
        <v>33</v>
      </c>
      <c r="L24" s="8">
        <v>27</v>
      </c>
      <c r="M24" s="8">
        <v>3.1760000000000002</v>
      </c>
      <c r="N24" s="8">
        <v>32</v>
      </c>
      <c r="O24" s="8">
        <v>16</v>
      </c>
      <c r="P24" s="8">
        <v>0.63519999999999999</v>
      </c>
      <c r="Q24" s="8">
        <v>3.8111999999999999</v>
      </c>
      <c r="R24" s="19" t="s">
        <v>75</v>
      </c>
    </row>
    <row r="25" spans="1:18" ht="21.95" customHeight="1" x14ac:dyDescent="0.15">
      <c r="A25" s="4">
        <v>23</v>
      </c>
      <c r="B25" s="4" t="s">
        <v>76</v>
      </c>
      <c r="C25" s="47">
        <v>19339026</v>
      </c>
      <c r="D25" s="47" t="s">
        <v>20</v>
      </c>
      <c r="E25" s="5" t="s">
        <v>77</v>
      </c>
      <c r="F25" s="4" t="s">
        <v>22</v>
      </c>
      <c r="G25" s="4" t="s">
        <v>23</v>
      </c>
      <c r="H25" s="48" t="s">
        <v>24</v>
      </c>
      <c r="I25" s="47" t="s">
        <v>41</v>
      </c>
      <c r="J25" s="47"/>
      <c r="K25" s="47">
        <v>33</v>
      </c>
      <c r="L25" s="47">
        <v>14</v>
      </c>
      <c r="M25" s="47">
        <v>3.6469999999999998</v>
      </c>
      <c r="N25" s="47">
        <v>33</v>
      </c>
      <c r="O25" s="47">
        <v>14</v>
      </c>
      <c r="P25" s="47">
        <v>0.23100000000000001</v>
      </c>
      <c r="Q25" s="47">
        <v>3.8780000000000001</v>
      </c>
      <c r="R25" s="54" t="s">
        <v>78</v>
      </c>
    </row>
    <row r="26" spans="1:18" ht="21.95" customHeight="1" x14ac:dyDescent="0.15">
      <c r="A26" s="4">
        <v>24</v>
      </c>
      <c r="B26" s="4" t="s">
        <v>79</v>
      </c>
      <c r="C26" s="47">
        <v>18304061</v>
      </c>
      <c r="D26" s="47" t="s">
        <v>20</v>
      </c>
      <c r="E26" s="5" t="s">
        <v>77</v>
      </c>
      <c r="F26" s="4" t="s">
        <v>22</v>
      </c>
      <c r="G26" s="4" t="s">
        <v>23</v>
      </c>
      <c r="H26" s="48" t="s">
        <v>24</v>
      </c>
      <c r="I26" s="47" t="s">
        <v>41</v>
      </c>
      <c r="J26" s="47"/>
      <c r="K26" s="47">
        <v>33</v>
      </c>
      <c r="L26" s="47">
        <v>8</v>
      </c>
      <c r="M26" s="47">
        <v>3.855</v>
      </c>
      <c r="N26" s="47">
        <v>33</v>
      </c>
      <c r="O26" s="47">
        <v>8</v>
      </c>
      <c r="P26" s="47">
        <v>0.371</v>
      </c>
      <c r="Q26" s="47">
        <v>4.226</v>
      </c>
      <c r="R26" s="54" t="s">
        <v>80</v>
      </c>
    </row>
    <row r="27" spans="1:18" ht="21.95" customHeight="1" x14ac:dyDescent="0.15">
      <c r="A27" s="4">
        <v>25</v>
      </c>
      <c r="B27" s="4" t="s">
        <v>81</v>
      </c>
      <c r="C27" s="47">
        <v>18318006</v>
      </c>
      <c r="D27" s="47" t="s">
        <v>20</v>
      </c>
      <c r="E27" s="5" t="s">
        <v>77</v>
      </c>
      <c r="F27" s="4" t="s">
        <v>22</v>
      </c>
      <c r="G27" s="4" t="s">
        <v>23</v>
      </c>
      <c r="H27" s="48" t="s">
        <v>24</v>
      </c>
      <c r="I27" s="47" t="s">
        <v>74</v>
      </c>
      <c r="J27" s="47"/>
      <c r="K27" s="47">
        <v>33</v>
      </c>
      <c r="L27" s="47">
        <v>1</v>
      </c>
      <c r="M27" s="47">
        <v>4.3890000000000002</v>
      </c>
      <c r="N27" s="47">
        <v>33</v>
      </c>
      <c r="O27" s="47">
        <v>1</v>
      </c>
      <c r="P27" s="47">
        <v>0.80400000000000005</v>
      </c>
      <c r="Q27" s="47">
        <v>5.1929999999999996</v>
      </c>
      <c r="R27" s="59" t="s">
        <v>82</v>
      </c>
    </row>
    <row r="28" spans="1:18" ht="21.95" customHeight="1" x14ac:dyDescent="0.15">
      <c r="A28" s="4">
        <v>26</v>
      </c>
      <c r="B28" s="4" t="s">
        <v>83</v>
      </c>
      <c r="C28" s="47">
        <v>19339091</v>
      </c>
      <c r="D28" s="47" t="s">
        <v>20</v>
      </c>
      <c r="E28" s="5" t="s">
        <v>77</v>
      </c>
      <c r="F28" s="4" t="s">
        <v>84</v>
      </c>
      <c r="G28" s="4" t="s">
        <v>23</v>
      </c>
      <c r="H28" s="48" t="s">
        <v>24</v>
      </c>
      <c r="I28" s="47" t="s">
        <v>29</v>
      </c>
      <c r="J28" s="47"/>
      <c r="K28" s="47">
        <v>34</v>
      </c>
      <c r="L28" s="47">
        <v>17</v>
      </c>
      <c r="M28" s="47">
        <v>3.57</v>
      </c>
      <c r="N28" s="47">
        <v>34</v>
      </c>
      <c r="O28" s="47">
        <v>16</v>
      </c>
      <c r="P28" s="47">
        <v>0.26200000000000001</v>
      </c>
      <c r="Q28" s="47">
        <v>3.8319999999999999</v>
      </c>
      <c r="R28" s="54" t="s">
        <v>85</v>
      </c>
    </row>
    <row r="29" spans="1:18" ht="21.95" customHeight="1" x14ac:dyDescent="0.15">
      <c r="A29" s="4">
        <v>27</v>
      </c>
      <c r="B29" s="4" t="s">
        <v>86</v>
      </c>
      <c r="C29" s="47">
        <v>19339085</v>
      </c>
      <c r="D29" s="49" t="s">
        <v>20</v>
      </c>
      <c r="E29" s="5" t="s">
        <v>77</v>
      </c>
      <c r="F29" s="4" t="s">
        <v>22</v>
      </c>
      <c r="G29" s="4" t="s">
        <v>23</v>
      </c>
      <c r="H29" s="48" t="s">
        <v>24</v>
      </c>
      <c r="I29" s="47" t="s">
        <v>25</v>
      </c>
      <c r="J29" s="47"/>
      <c r="K29" s="47">
        <v>33</v>
      </c>
      <c r="L29" s="47">
        <v>5</v>
      </c>
      <c r="M29" s="47">
        <v>4.101</v>
      </c>
      <c r="N29" s="47">
        <v>33</v>
      </c>
      <c r="O29" s="47">
        <v>4</v>
      </c>
      <c r="P29" s="47">
        <v>0.502</v>
      </c>
      <c r="Q29" s="47">
        <v>4.6029999999999998</v>
      </c>
      <c r="R29" s="54" t="s">
        <v>87</v>
      </c>
    </row>
    <row r="30" spans="1:18" ht="21.95" customHeight="1" x14ac:dyDescent="0.15">
      <c r="A30" s="4">
        <v>28</v>
      </c>
      <c r="B30" s="9" t="s">
        <v>88</v>
      </c>
      <c r="C30" s="47">
        <v>19339030</v>
      </c>
      <c r="D30" s="49" t="s">
        <v>20</v>
      </c>
      <c r="E30" s="5" t="s">
        <v>89</v>
      </c>
      <c r="F30" s="4" t="s">
        <v>22</v>
      </c>
      <c r="G30" s="4" t="s">
        <v>23</v>
      </c>
      <c r="H30" s="50" t="s">
        <v>24</v>
      </c>
      <c r="I30" s="49" t="s">
        <v>29</v>
      </c>
      <c r="J30" s="49"/>
      <c r="K30" s="49">
        <v>30</v>
      </c>
      <c r="L30" s="47">
        <v>15</v>
      </c>
      <c r="M30" s="47">
        <v>3.3340000000000001</v>
      </c>
      <c r="N30" s="47">
        <v>30</v>
      </c>
      <c r="O30" s="47">
        <v>15</v>
      </c>
      <c r="P30" s="47">
        <v>0.309</v>
      </c>
      <c r="Q30" s="47">
        <v>3.6429999999999998</v>
      </c>
      <c r="R30" s="54" t="s">
        <v>90</v>
      </c>
    </row>
    <row r="31" spans="1:18" ht="21.95" customHeight="1" x14ac:dyDescent="0.15">
      <c r="A31" s="4">
        <v>29</v>
      </c>
      <c r="B31" s="9" t="s">
        <v>88</v>
      </c>
      <c r="C31" s="47">
        <v>19339030</v>
      </c>
      <c r="D31" s="47" t="s">
        <v>20</v>
      </c>
      <c r="E31" s="5" t="s">
        <v>89</v>
      </c>
      <c r="F31" s="4" t="s">
        <v>22</v>
      </c>
      <c r="G31" s="4" t="s">
        <v>23</v>
      </c>
      <c r="H31" s="50" t="s">
        <v>24</v>
      </c>
      <c r="I31" s="49" t="s">
        <v>41</v>
      </c>
      <c r="J31" s="47"/>
      <c r="K31" s="47">
        <v>30</v>
      </c>
      <c r="L31" s="47">
        <v>15</v>
      </c>
      <c r="M31" s="47">
        <v>3.3340000000000001</v>
      </c>
      <c r="N31" s="47">
        <v>30</v>
      </c>
      <c r="O31" s="47">
        <v>15</v>
      </c>
      <c r="P31" s="47">
        <v>0.309</v>
      </c>
      <c r="Q31" s="47">
        <v>3.6429999999999998</v>
      </c>
      <c r="R31" s="54" t="s">
        <v>91</v>
      </c>
    </row>
    <row r="32" spans="1:18" s="35" customFormat="1" ht="24.95" customHeight="1" x14ac:dyDescent="0.15">
      <c r="A32" s="4">
        <v>30</v>
      </c>
      <c r="B32" s="4" t="s">
        <v>92</v>
      </c>
      <c r="C32" s="4">
        <v>19339103</v>
      </c>
      <c r="D32" s="23" t="s">
        <v>20</v>
      </c>
      <c r="E32" s="5" t="s">
        <v>93</v>
      </c>
      <c r="F32" s="4" t="s">
        <v>22</v>
      </c>
      <c r="G32" s="4" t="s">
        <v>23</v>
      </c>
      <c r="H32" s="25" t="s">
        <v>28</v>
      </c>
      <c r="I32" s="25" t="s">
        <v>29</v>
      </c>
      <c r="J32" s="4"/>
      <c r="K32" s="4">
        <v>54</v>
      </c>
      <c r="L32" s="4">
        <v>27</v>
      </c>
      <c r="M32" s="26">
        <v>3.7269999999999999</v>
      </c>
      <c r="N32" s="4">
        <v>54</v>
      </c>
      <c r="O32" s="4">
        <v>25</v>
      </c>
      <c r="P32" s="4">
        <v>0.26200000000000001</v>
      </c>
      <c r="Q32" s="4">
        <v>3.9889999999999999</v>
      </c>
      <c r="R32" s="60" t="s">
        <v>94</v>
      </c>
    </row>
    <row r="33" spans="1:18" s="35" customFormat="1" ht="24.95" customHeight="1" x14ac:dyDescent="0.15">
      <c r="A33" s="4">
        <v>31</v>
      </c>
      <c r="B33" s="4" t="s">
        <v>95</v>
      </c>
      <c r="C33" s="4">
        <v>19339098</v>
      </c>
      <c r="D33" s="4" t="s">
        <v>20</v>
      </c>
      <c r="E33" s="5" t="s">
        <v>93</v>
      </c>
      <c r="F33" s="4" t="s">
        <v>22</v>
      </c>
      <c r="G33" s="4" t="s">
        <v>23</v>
      </c>
      <c r="H33" s="26" t="s">
        <v>24</v>
      </c>
      <c r="I33" s="4" t="s">
        <v>29</v>
      </c>
      <c r="J33" s="4"/>
      <c r="K33" s="4">
        <v>54</v>
      </c>
      <c r="L33" s="4">
        <v>18</v>
      </c>
      <c r="M33" s="4">
        <v>3.8769999999999998</v>
      </c>
      <c r="N33" s="4">
        <v>54</v>
      </c>
      <c r="O33" s="4">
        <v>17</v>
      </c>
      <c r="P33" s="4">
        <v>0.28000000000000003</v>
      </c>
      <c r="Q33" s="4">
        <v>4.157</v>
      </c>
      <c r="R33" s="60" t="s">
        <v>96</v>
      </c>
    </row>
    <row r="34" spans="1:18" ht="24.95" customHeight="1" x14ac:dyDescent="0.15">
      <c r="A34" s="4">
        <v>32</v>
      </c>
      <c r="B34" s="4" t="s">
        <v>97</v>
      </c>
      <c r="C34" s="4">
        <v>19339061</v>
      </c>
      <c r="D34" s="4" t="s">
        <v>20</v>
      </c>
      <c r="E34" s="5" t="s">
        <v>93</v>
      </c>
      <c r="F34" s="4" t="s">
        <v>22</v>
      </c>
      <c r="G34" s="4" t="s">
        <v>23</v>
      </c>
      <c r="H34" s="26" t="s">
        <v>24</v>
      </c>
      <c r="I34" s="4" t="s">
        <v>29</v>
      </c>
      <c r="J34" s="4"/>
      <c r="K34" s="4">
        <v>54</v>
      </c>
      <c r="L34" s="4">
        <v>33</v>
      </c>
      <c r="M34" s="4">
        <v>3.6779999999999999</v>
      </c>
      <c r="N34" s="4">
        <v>36</v>
      </c>
      <c r="O34" s="4">
        <v>32</v>
      </c>
      <c r="P34" s="4">
        <v>0.125</v>
      </c>
      <c r="Q34" s="4">
        <v>3.8029999999999999</v>
      </c>
      <c r="R34" s="54" t="s">
        <v>98</v>
      </c>
    </row>
    <row r="35" spans="1:18" ht="24.95" customHeight="1" x14ac:dyDescent="0.15">
      <c r="A35" s="4">
        <v>33</v>
      </c>
      <c r="B35" s="4" t="s">
        <v>99</v>
      </c>
      <c r="C35" s="4">
        <v>19339096</v>
      </c>
      <c r="D35" s="23" t="s">
        <v>20</v>
      </c>
      <c r="E35" s="5" t="s">
        <v>93</v>
      </c>
      <c r="F35" s="4" t="s">
        <v>100</v>
      </c>
      <c r="G35" s="4" t="s">
        <v>23</v>
      </c>
      <c r="H35" s="25" t="s">
        <v>24</v>
      </c>
      <c r="I35" s="23" t="s">
        <v>29</v>
      </c>
      <c r="J35" s="4"/>
      <c r="K35" s="4">
        <v>54</v>
      </c>
      <c r="L35" s="4">
        <v>8</v>
      </c>
      <c r="M35" s="4">
        <v>3.99</v>
      </c>
      <c r="N35" s="4">
        <v>54</v>
      </c>
      <c r="O35" s="4">
        <v>12</v>
      </c>
      <c r="P35" s="4">
        <v>0.255</v>
      </c>
      <c r="Q35" s="4">
        <v>4.2450000000000001</v>
      </c>
      <c r="R35" s="54" t="s">
        <v>101</v>
      </c>
    </row>
    <row r="36" spans="1:18" s="35" customFormat="1" ht="24.95" customHeight="1" x14ac:dyDescent="0.15">
      <c r="A36" s="4">
        <v>34</v>
      </c>
      <c r="B36" s="4" t="s">
        <v>102</v>
      </c>
      <c r="C36" s="4">
        <v>19339020</v>
      </c>
      <c r="D36" s="4" t="s">
        <v>20</v>
      </c>
      <c r="E36" s="5" t="s">
        <v>93</v>
      </c>
      <c r="F36" s="4" t="s">
        <v>22</v>
      </c>
      <c r="G36" s="4" t="s">
        <v>34</v>
      </c>
      <c r="H36" s="26" t="s">
        <v>24</v>
      </c>
      <c r="I36" s="4" t="s">
        <v>74</v>
      </c>
      <c r="J36" s="4"/>
      <c r="K36" s="4">
        <v>54</v>
      </c>
      <c r="L36" s="4">
        <v>4</v>
      </c>
      <c r="M36" s="4">
        <v>4.141</v>
      </c>
      <c r="N36" s="4">
        <v>54</v>
      </c>
      <c r="O36" s="4">
        <v>2</v>
      </c>
      <c r="P36" s="4">
        <v>0.53100000000000003</v>
      </c>
      <c r="Q36" s="4">
        <v>4.6719999999999997</v>
      </c>
      <c r="R36" s="60" t="s">
        <v>103</v>
      </c>
    </row>
    <row r="37" spans="1:18" ht="24.95" customHeight="1" x14ac:dyDescent="0.15">
      <c r="A37" s="4">
        <v>35</v>
      </c>
      <c r="B37" s="4" t="s">
        <v>104</v>
      </c>
      <c r="C37" s="4">
        <v>19339059</v>
      </c>
      <c r="D37" s="23" t="s">
        <v>20</v>
      </c>
      <c r="E37" s="5" t="s">
        <v>93</v>
      </c>
      <c r="F37" s="4" t="s">
        <v>22</v>
      </c>
      <c r="G37" s="4" t="s">
        <v>23</v>
      </c>
      <c r="H37" s="25" t="s">
        <v>24</v>
      </c>
      <c r="I37" s="4" t="s">
        <v>74</v>
      </c>
      <c r="J37" s="4"/>
      <c r="K37" s="23">
        <v>54</v>
      </c>
      <c r="L37" s="4">
        <v>11</v>
      </c>
      <c r="M37" s="4">
        <v>3.964</v>
      </c>
      <c r="N37" s="4">
        <v>54</v>
      </c>
      <c r="O37" s="4">
        <v>1</v>
      </c>
      <c r="P37" s="4">
        <v>0.71799999999999997</v>
      </c>
      <c r="Q37" s="4">
        <v>4.6820000000000004</v>
      </c>
      <c r="R37" s="54" t="s">
        <v>105</v>
      </c>
    </row>
    <row r="38" spans="1:18" ht="24.95" customHeight="1" x14ac:dyDescent="0.15">
      <c r="A38" s="4">
        <v>36</v>
      </c>
      <c r="B38" s="4" t="s">
        <v>106</v>
      </c>
      <c r="C38" s="10">
        <v>19339075</v>
      </c>
      <c r="D38" s="10" t="s">
        <v>20</v>
      </c>
      <c r="E38" s="5" t="s">
        <v>93</v>
      </c>
      <c r="F38" s="4" t="s">
        <v>22</v>
      </c>
      <c r="G38" s="4" t="s">
        <v>23</v>
      </c>
      <c r="H38" s="41" t="s">
        <v>24</v>
      </c>
      <c r="I38" s="10" t="s">
        <v>29</v>
      </c>
      <c r="J38" s="10"/>
      <c r="K38" s="10">
        <v>54</v>
      </c>
      <c r="L38" s="10">
        <v>41</v>
      </c>
      <c r="M38" s="10">
        <v>3.5880000000000001</v>
      </c>
      <c r="N38" s="10">
        <v>54</v>
      </c>
      <c r="O38" s="10">
        <v>29</v>
      </c>
      <c r="P38" s="10">
        <v>0.33500000000000002</v>
      </c>
      <c r="Q38" s="10">
        <v>3.923</v>
      </c>
      <c r="R38" s="54" t="s">
        <v>107</v>
      </c>
    </row>
    <row r="39" spans="1:18" ht="24.95" customHeight="1" x14ac:dyDescent="0.15">
      <c r="A39" s="4">
        <v>37</v>
      </c>
      <c r="B39" s="4" t="s">
        <v>108</v>
      </c>
      <c r="C39" s="4">
        <v>19339071</v>
      </c>
      <c r="D39" s="4" t="s">
        <v>20</v>
      </c>
      <c r="E39" s="5" t="s">
        <v>93</v>
      </c>
      <c r="F39" s="4" t="s">
        <v>22</v>
      </c>
      <c r="G39" s="4" t="s">
        <v>23</v>
      </c>
      <c r="H39" s="26" t="s">
        <v>24</v>
      </c>
      <c r="I39" s="4" t="s">
        <v>41</v>
      </c>
      <c r="J39" s="4"/>
      <c r="K39" s="4">
        <v>54</v>
      </c>
      <c r="L39" s="4">
        <v>17</v>
      </c>
      <c r="M39" s="4">
        <v>3.8889999999999998</v>
      </c>
      <c r="N39" s="4">
        <v>40</v>
      </c>
      <c r="O39" s="4">
        <v>9</v>
      </c>
      <c r="P39" s="4">
        <v>0.43</v>
      </c>
      <c r="Q39" s="4">
        <v>4.319</v>
      </c>
      <c r="R39" s="54" t="s">
        <v>109</v>
      </c>
    </row>
    <row r="40" spans="1:18" ht="24.95" customHeight="1" x14ac:dyDescent="0.15">
      <c r="A40" s="4">
        <v>38</v>
      </c>
      <c r="B40" s="4" t="s">
        <v>110</v>
      </c>
      <c r="C40" s="4">
        <v>19339110</v>
      </c>
      <c r="D40" s="4" t="s">
        <v>20</v>
      </c>
      <c r="E40" s="5" t="s">
        <v>93</v>
      </c>
      <c r="F40" s="4" t="s">
        <v>22</v>
      </c>
      <c r="G40" s="4" t="s">
        <v>23</v>
      </c>
      <c r="H40" s="26" t="s">
        <v>24</v>
      </c>
      <c r="I40" s="4" t="s">
        <v>41</v>
      </c>
      <c r="J40" s="4"/>
      <c r="K40" s="4">
        <v>54</v>
      </c>
      <c r="L40" s="4">
        <v>1</v>
      </c>
      <c r="M40" s="4">
        <v>4.2210000000000001</v>
      </c>
      <c r="N40" s="4">
        <v>54</v>
      </c>
      <c r="O40" s="4">
        <v>3</v>
      </c>
      <c r="P40" s="4">
        <v>0.41</v>
      </c>
      <c r="Q40" s="4">
        <v>4.6310000000000002</v>
      </c>
      <c r="R40" s="54" t="s">
        <v>111</v>
      </c>
    </row>
    <row r="41" spans="1:18" ht="24.95" customHeight="1" x14ac:dyDescent="0.15">
      <c r="A41" s="4">
        <v>39</v>
      </c>
      <c r="B41" s="4" t="s">
        <v>112</v>
      </c>
      <c r="C41" s="4">
        <v>19315179</v>
      </c>
      <c r="D41" s="4" t="s">
        <v>20</v>
      </c>
      <c r="E41" s="5" t="s">
        <v>93</v>
      </c>
      <c r="F41" s="4" t="s">
        <v>22</v>
      </c>
      <c r="G41" s="4" t="s">
        <v>34</v>
      </c>
      <c r="H41" s="26" t="s">
        <v>24</v>
      </c>
      <c r="I41" s="4" t="s">
        <v>74</v>
      </c>
      <c r="J41" s="4"/>
      <c r="K41" s="4">
        <v>54</v>
      </c>
      <c r="L41" s="4">
        <v>6</v>
      </c>
      <c r="M41" s="4">
        <v>4.0039999999999996</v>
      </c>
      <c r="N41" s="4">
        <v>54</v>
      </c>
      <c r="O41" s="4">
        <v>4</v>
      </c>
      <c r="P41" s="4">
        <v>0.59599999999999997</v>
      </c>
      <c r="Q41" s="4">
        <v>4.5999999999999996</v>
      </c>
      <c r="R41" s="54" t="s">
        <v>113</v>
      </c>
    </row>
    <row r="42" spans="1:18" ht="24.95" customHeight="1" x14ac:dyDescent="0.15">
      <c r="A42" s="4">
        <v>40</v>
      </c>
      <c r="B42" s="4" t="s">
        <v>114</v>
      </c>
      <c r="C42" s="4">
        <v>19339123</v>
      </c>
      <c r="D42" s="4" t="s">
        <v>20</v>
      </c>
      <c r="E42" s="5" t="s">
        <v>93</v>
      </c>
      <c r="F42" s="4" t="s">
        <v>84</v>
      </c>
      <c r="G42" s="4" t="s">
        <v>23</v>
      </c>
      <c r="H42" s="26" t="s">
        <v>24</v>
      </c>
      <c r="I42" s="4" t="s">
        <v>25</v>
      </c>
      <c r="J42" s="4"/>
      <c r="K42" s="4">
        <v>56</v>
      </c>
      <c r="L42" s="4">
        <v>34</v>
      </c>
      <c r="M42" s="4">
        <v>3.6549999999999998</v>
      </c>
      <c r="N42" s="4">
        <v>56</v>
      </c>
      <c r="O42" s="4">
        <v>23</v>
      </c>
      <c r="P42" s="4">
        <v>0.38700000000000001</v>
      </c>
      <c r="Q42" s="4">
        <v>4.0519999999999996</v>
      </c>
      <c r="R42" s="54" t="s">
        <v>115</v>
      </c>
    </row>
    <row r="43" spans="1:18" ht="24.95" customHeight="1" x14ac:dyDescent="0.15">
      <c r="A43" s="4">
        <v>41</v>
      </c>
      <c r="B43" s="4" t="s">
        <v>116</v>
      </c>
      <c r="C43" s="4">
        <v>19339039</v>
      </c>
      <c r="D43" s="23" t="s">
        <v>20</v>
      </c>
      <c r="E43" s="5" t="s">
        <v>93</v>
      </c>
      <c r="F43" s="4" t="s">
        <v>22</v>
      </c>
      <c r="G43" s="4" t="s">
        <v>23</v>
      </c>
      <c r="H43" s="25" t="s">
        <v>24</v>
      </c>
      <c r="I43" s="23" t="s">
        <v>29</v>
      </c>
      <c r="J43" s="4"/>
      <c r="K43" s="4">
        <v>54</v>
      </c>
      <c r="L43" s="4">
        <v>16</v>
      </c>
      <c r="M43" s="4">
        <v>3.89</v>
      </c>
      <c r="N43" s="4">
        <v>54</v>
      </c>
      <c r="O43" s="4">
        <v>24</v>
      </c>
      <c r="P43" s="4">
        <v>0.14599999999999999</v>
      </c>
      <c r="Q43" s="4">
        <v>4.0359999999999996</v>
      </c>
      <c r="R43" s="54" t="s">
        <v>117</v>
      </c>
    </row>
    <row r="44" spans="1:18" ht="24.95" customHeight="1" x14ac:dyDescent="0.15">
      <c r="A44" s="4">
        <v>42</v>
      </c>
      <c r="B44" s="9" t="s">
        <v>118</v>
      </c>
      <c r="C44" s="10">
        <v>19339016</v>
      </c>
      <c r="D44" s="10" t="s">
        <v>20</v>
      </c>
      <c r="E44" s="5" t="s">
        <v>93</v>
      </c>
      <c r="F44" s="4" t="s">
        <v>22</v>
      </c>
      <c r="G44" s="4" t="s">
        <v>23</v>
      </c>
      <c r="H44" s="51" t="s">
        <v>24</v>
      </c>
      <c r="I44" s="11" t="s">
        <v>25</v>
      </c>
      <c r="J44" s="10"/>
      <c r="K44" s="10">
        <v>54</v>
      </c>
      <c r="L44" s="10">
        <v>9</v>
      </c>
      <c r="M44" s="10">
        <v>3.976</v>
      </c>
      <c r="N44" s="10">
        <v>54</v>
      </c>
      <c r="O44" s="10">
        <v>10</v>
      </c>
      <c r="P44" s="10">
        <v>0.30299999999999999</v>
      </c>
      <c r="Q44" s="10">
        <v>4.2789999999999999</v>
      </c>
      <c r="R44" s="54" t="s">
        <v>119</v>
      </c>
    </row>
    <row r="45" spans="1:18" ht="24.95" customHeight="1" x14ac:dyDescent="0.15">
      <c r="A45" s="4">
        <v>42</v>
      </c>
      <c r="B45" s="9" t="s">
        <v>118</v>
      </c>
      <c r="C45" s="10">
        <v>19339016</v>
      </c>
      <c r="D45" s="10" t="s">
        <v>20</v>
      </c>
      <c r="E45" s="5" t="s">
        <v>93</v>
      </c>
      <c r="F45" s="4" t="s">
        <v>22</v>
      </c>
      <c r="G45" s="4" t="s">
        <v>23</v>
      </c>
      <c r="H45" s="51" t="s">
        <v>24</v>
      </c>
      <c r="I45" s="11" t="s">
        <v>41</v>
      </c>
      <c r="J45" s="10"/>
      <c r="K45" s="10">
        <v>54</v>
      </c>
      <c r="L45" s="10">
        <v>9</v>
      </c>
      <c r="M45" s="10">
        <v>3.976</v>
      </c>
      <c r="N45" s="10">
        <v>54</v>
      </c>
      <c r="O45" s="10">
        <v>10</v>
      </c>
      <c r="P45" s="10">
        <v>0.30299999999999999</v>
      </c>
      <c r="Q45" s="10">
        <v>4.2789999999999999</v>
      </c>
      <c r="R45" s="54" t="s">
        <v>120</v>
      </c>
    </row>
    <row r="46" spans="1:18" s="36" customFormat="1" ht="21.95" customHeight="1" x14ac:dyDescent="0.15">
      <c r="A46" s="4">
        <v>43</v>
      </c>
      <c r="B46" s="4" t="s">
        <v>121</v>
      </c>
      <c r="C46" s="47">
        <v>19348011</v>
      </c>
      <c r="D46" s="49" t="s">
        <v>20</v>
      </c>
      <c r="E46" s="5" t="s">
        <v>122</v>
      </c>
      <c r="F46" s="4" t="s">
        <v>22</v>
      </c>
      <c r="G46" s="4" t="s">
        <v>23</v>
      </c>
      <c r="H46" s="50" t="s">
        <v>24</v>
      </c>
      <c r="I46" s="49" t="s">
        <v>25</v>
      </c>
      <c r="J46" s="47"/>
      <c r="K46" s="47">
        <v>27</v>
      </c>
      <c r="L46" s="47">
        <v>1</v>
      </c>
      <c r="M46" s="47">
        <v>4.266</v>
      </c>
      <c r="N46" s="47">
        <v>27</v>
      </c>
      <c r="O46" s="47">
        <v>4</v>
      </c>
      <c r="P46" s="47">
        <v>0.19</v>
      </c>
      <c r="Q46" s="47">
        <v>4.4560000000000004</v>
      </c>
      <c r="R46" s="61" t="s">
        <v>123</v>
      </c>
    </row>
    <row r="47" spans="1:18" s="36" customFormat="1" ht="21.95" customHeight="1" x14ac:dyDescent="0.15">
      <c r="A47" s="4">
        <v>44</v>
      </c>
      <c r="B47" s="4" t="s">
        <v>124</v>
      </c>
      <c r="C47" s="47">
        <v>20341094</v>
      </c>
      <c r="D47" s="49" t="s">
        <v>20</v>
      </c>
      <c r="E47" s="5" t="s">
        <v>122</v>
      </c>
      <c r="F47" s="4" t="s">
        <v>22</v>
      </c>
      <c r="G47" s="4" t="s">
        <v>23</v>
      </c>
      <c r="H47" s="50" t="s">
        <v>24</v>
      </c>
      <c r="I47" s="49" t="s">
        <v>25</v>
      </c>
      <c r="J47" s="47"/>
      <c r="K47" s="47">
        <v>27</v>
      </c>
      <c r="L47" s="48">
        <v>10</v>
      </c>
      <c r="M47" s="47">
        <v>3.9079999999999999</v>
      </c>
      <c r="N47" s="47">
        <v>27</v>
      </c>
      <c r="O47" s="47">
        <v>5</v>
      </c>
      <c r="P47" s="47">
        <v>0.54</v>
      </c>
      <c r="Q47" s="47">
        <v>4.4480000000000004</v>
      </c>
      <c r="R47" s="61" t="s">
        <v>125</v>
      </c>
    </row>
    <row r="48" spans="1:18" ht="21.95" customHeight="1" x14ac:dyDescent="0.15">
      <c r="A48" s="4">
        <v>45</v>
      </c>
      <c r="B48" s="4" t="s">
        <v>126</v>
      </c>
      <c r="C48" s="47">
        <v>18348030</v>
      </c>
      <c r="D48" s="47" t="s">
        <v>20</v>
      </c>
      <c r="E48" s="5" t="s">
        <v>127</v>
      </c>
      <c r="F48" s="4" t="s">
        <v>22</v>
      </c>
      <c r="G48" s="4" t="s">
        <v>23</v>
      </c>
      <c r="H48" s="50" t="s">
        <v>24</v>
      </c>
      <c r="I48" s="47" t="s">
        <v>29</v>
      </c>
      <c r="J48" s="47"/>
      <c r="K48" s="47">
        <v>25</v>
      </c>
      <c r="L48" s="47">
        <v>7</v>
      </c>
      <c r="M48" s="47">
        <v>3.9329999999999998</v>
      </c>
      <c r="N48" s="47">
        <v>25</v>
      </c>
      <c r="O48" s="47">
        <v>12</v>
      </c>
      <c r="P48" s="47">
        <v>6.5000000000000002E-2</v>
      </c>
      <c r="Q48" s="47">
        <v>3.9980000000000002</v>
      </c>
      <c r="R48" s="54" t="s">
        <v>128</v>
      </c>
    </row>
    <row r="49" spans="1:18" s="36" customFormat="1" ht="21.95" customHeight="1" x14ac:dyDescent="0.15">
      <c r="A49" s="4">
        <v>46</v>
      </c>
      <c r="B49" s="4" t="s">
        <v>129</v>
      </c>
      <c r="C49" s="47">
        <v>20341084</v>
      </c>
      <c r="D49" s="47" t="s">
        <v>20</v>
      </c>
      <c r="E49" s="5" t="s">
        <v>130</v>
      </c>
      <c r="F49" s="4" t="s">
        <v>22</v>
      </c>
      <c r="G49" s="4" t="s">
        <v>23</v>
      </c>
      <c r="H49" s="48" t="s">
        <v>24</v>
      </c>
      <c r="I49" s="47" t="s">
        <v>41</v>
      </c>
      <c r="J49" s="47"/>
      <c r="K49" s="47">
        <v>45</v>
      </c>
      <c r="L49" s="47">
        <v>1</v>
      </c>
      <c r="M49" s="47">
        <v>4.1740000000000004</v>
      </c>
      <c r="N49" s="47">
        <v>45</v>
      </c>
      <c r="O49" s="47">
        <v>1</v>
      </c>
      <c r="P49" s="47">
        <v>4.3</v>
      </c>
      <c r="Q49" s="47">
        <v>4.6040000000000001</v>
      </c>
      <c r="R49" s="61" t="s">
        <v>131</v>
      </c>
    </row>
    <row r="50" spans="1:18" ht="21.95" customHeight="1" x14ac:dyDescent="0.15">
      <c r="A50" s="34">
        <v>1</v>
      </c>
      <c r="B50" s="34" t="s">
        <v>132</v>
      </c>
      <c r="C50" s="34">
        <v>18348033</v>
      </c>
      <c r="D50" s="34" t="s">
        <v>20</v>
      </c>
      <c r="E50" s="34" t="s">
        <v>133</v>
      </c>
      <c r="F50" s="34" t="s">
        <v>22</v>
      </c>
      <c r="G50" s="34" t="s">
        <v>23</v>
      </c>
      <c r="H50" s="52" t="s">
        <v>35</v>
      </c>
      <c r="I50" s="14" t="s">
        <v>60</v>
      </c>
      <c r="J50" s="34"/>
      <c r="K50" s="34">
        <v>31</v>
      </c>
      <c r="L50" s="34">
        <v>16</v>
      </c>
      <c r="M50" s="6">
        <v>3.4319999999999999</v>
      </c>
      <c r="N50" s="34">
        <v>31</v>
      </c>
      <c r="O50" s="34">
        <v>5</v>
      </c>
      <c r="P50" s="34">
        <v>0.68640000000000001</v>
      </c>
      <c r="Q50" s="62">
        <f>M50+P50</f>
        <v>4.1184000000000003</v>
      </c>
      <c r="R50" s="54" t="s">
        <v>134</v>
      </c>
    </row>
    <row r="51" spans="1:18" ht="21.95" customHeight="1" x14ac:dyDescent="0.15">
      <c r="A51" s="34">
        <v>2</v>
      </c>
      <c r="B51" s="34" t="s">
        <v>135</v>
      </c>
      <c r="C51" s="34">
        <v>18348003</v>
      </c>
      <c r="D51" s="34" t="s">
        <v>20</v>
      </c>
      <c r="E51" s="34" t="s">
        <v>136</v>
      </c>
      <c r="F51" s="34" t="s">
        <v>137</v>
      </c>
      <c r="G51" s="34" t="s">
        <v>34</v>
      </c>
      <c r="H51" s="52" t="s">
        <v>24</v>
      </c>
      <c r="I51" s="34" t="s">
        <v>60</v>
      </c>
      <c r="J51" s="34"/>
      <c r="K51" s="34">
        <v>32</v>
      </c>
      <c r="L51" s="34">
        <v>11</v>
      </c>
      <c r="M51" s="6">
        <v>3.661</v>
      </c>
      <c r="N51" s="34">
        <v>32</v>
      </c>
      <c r="O51" s="34">
        <v>2</v>
      </c>
      <c r="P51" s="34">
        <v>0.62370000000000003</v>
      </c>
      <c r="Q51" s="62">
        <v>4.2847</v>
      </c>
      <c r="R51" s="54" t="s">
        <v>138</v>
      </c>
    </row>
    <row r="52" spans="1:18" ht="21.95" customHeight="1" x14ac:dyDescent="0.15">
      <c r="A52" s="4">
        <v>3</v>
      </c>
      <c r="B52" s="4" t="s">
        <v>139</v>
      </c>
      <c r="C52" s="4">
        <v>18348025</v>
      </c>
      <c r="D52" s="4" t="s">
        <v>20</v>
      </c>
      <c r="E52" s="4" t="s">
        <v>136</v>
      </c>
      <c r="F52" s="4" t="s">
        <v>137</v>
      </c>
      <c r="G52" s="4" t="s">
        <v>23</v>
      </c>
      <c r="H52" s="26" t="s">
        <v>24</v>
      </c>
      <c r="I52" s="4" t="s">
        <v>41</v>
      </c>
      <c r="J52" s="4"/>
      <c r="K52" s="4">
        <v>31</v>
      </c>
      <c r="L52" s="4">
        <v>1</v>
      </c>
      <c r="M52" s="6">
        <v>4.181</v>
      </c>
      <c r="N52" s="4">
        <v>31</v>
      </c>
      <c r="O52" s="4">
        <v>1</v>
      </c>
      <c r="P52" s="4">
        <v>0.83599999999999997</v>
      </c>
      <c r="Q52" s="15">
        <v>1</v>
      </c>
      <c r="R52" s="54" t="s">
        <v>140</v>
      </c>
    </row>
    <row r="53" spans="1:18" ht="21.95" customHeight="1" x14ac:dyDescent="0.15">
      <c r="A53" s="4">
        <v>4</v>
      </c>
      <c r="B53" s="9" t="s">
        <v>141</v>
      </c>
      <c r="C53" s="4">
        <v>18348015</v>
      </c>
      <c r="D53" s="4" t="s">
        <v>20</v>
      </c>
      <c r="E53" s="4" t="s">
        <v>136</v>
      </c>
      <c r="F53" s="4" t="s">
        <v>22</v>
      </c>
      <c r="G53" s="4" t="s">
        <v>23</v>
      </c>
      <c r="H53" s="26" t="s">
        <v>24</v>
      </c>
      <c r="I53" s="4" t="s">
        <v>29</v>
      </c>
      <c r="J53" s="4"/>
      <c r="K53" s="4">
        <v>32</v>
      </c>
      <c r="L53" s="4">
        <v>20</v>
      </c>
      <c r="M53" s="6">
        <v>3.347</v>
      </c>
      <c r="N53" s="4">
        <v>32</v>
      </c>
      <c r="O53" s="4">
        <v>15</v>
      </c>
      <c r="P53" s="4">
        <v>0.25</v>
      </c>
      <c r="Q53" s="15">
        <v>3.597</v>
      </c>
      <c r="R53" s="54" t="s">
        <v>142</v>
      </c>
    </row>
    <row r="54" spans="1:18" ht="21.95" customHeight="1" x14ac:dyDescent="0.15">
      <c r="A54" s="4">
        <v>5</v>
      </c>
      <c r="B54" s="9" t="s">
        <v>141</v>
      </c>
      <c r="C54" s="4">
        <v>18348015</v>
      </c>
      <c r="D54" s="4" t="s">
        <v>20</v>
      </c>
      <c r="E54" s="4" t="s">
        <v>136</v>
      </c>
      <c r="F54" s="4" t="s">
        <v>22</v>
      </c>
      <c r="G54" s="4" t="s">
        <v>23</v>
      </c>
      <c r="H54" s="26" t="s">
        <v>24</v>
      </c>
      <c r="I54" s="4" t="s">
        <v>25</v>
      </c>
      <c r="J54" s="4"/>
      <c r="K54" s="4">
        <v>32</v>
      </c>
      <c r="L54" s="4">
        <v>20</v>
      </c>
      <c r="M54" s="6">
        <v>3.347</v>
      </c>
      <c r="N54" s="4">
        <v>32</v>
      </c>
      <c r="O54" s="4">
        <v>15</v>
      </c>
      <c r="P54" s="4">
        <v>0.25</v>
      </c>
      <c r="Q54" s="15">
        <v>3.597</v>
      </c>
      <c r="R54" s="54" t="s">
        <v>143</v>
      </c>
    </row>
  </sheetData>
  <autoFilter ref="I1:I54"/>
  <sortState ref="A3:Q15">
    <sortCondition ref="C3:C15"/>
  </sortState>
  <mergeCells count="1">
    <mergeCell ref="A1:Q1"/>
  </mergeCells>
  <phoneticPr fontId="18"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D5" sqref="D5"/>
    </sheetView>
  </sheetViews>
  <sheetFormatPr defaultColWidth="9" defaultRowHeight="13.5" x14ac:dyDescent="0.15"/>
  <cols>
    <col min="1" max="11" width="9" style="20"/>
    <col min="12" max="12" width="9" style="21"/>
    <col min="13" max="13" width="9" style="22"/>
    <col min="14" max="14" width="46.125" style="1" customWidth="1"/>
    <col min="15" max="16384" width="9" style="20"/>
  </cols>
  <sheetData>
    <row r="1" spans="1:15" ht="40.5" customHeight="1" x14ac:dyDescent="0.15">
      <c r="A1" s="67" t="s">
        <v>144</v>
      </c>
      <c r="B1" s="67"/>
      <c r="C1" s="67"/>
      <c r="D1" s="67"/>
      <c r="E1" s="67"/>
      <c r="F1" s="67"/>
      <c r="G1" s="67"/>
      <c r="H1" s="67"/>
      <c r="I1" s="67"/>
      <c r="J1" s="67"/>
      <c r="K1" s="67"/>
      <c r="L1" s="67"/>
      <c r="M1" s="67"/>
      <c r="N1" s="67"/>
      <c r="O1" s="67"/>
    </row>
    <row r="2" spans="1:15" ht="37.5" customHeight="1" x14ac:dyDescent="0.15">
      <c r="A2" s="68" t="s">
        <v>145</v>
      </c>
      <c r="B2" s="68"/>
      <c r="C2" s="68"/>
      <c r="D2" s="68"/>
      <c r="E2" s="68"/>
      <c r="F2" s="68"/>
      <c r="G2" s="68"/>
      <c r="H2" s="68"/>
      <c r="I2" s="68"/>
      <c r="J2" s="68"/>
      <c r="K2" s="68"/>
      <c r="L2" s="68"/>
      <c r="M2" s="68"/>
      <c r="N2" s="68"/>
      <c r="O2" s="68"/>
    </row>
    <row r="3" spans="1:15" ht="57.75" customHeight="1" x14ac:dyDescent="0.15">
      <c r="A3" s="2" t="s">
        <v>1</v>
      </c>
      <c r="B3" s="3" t="s">
        <v>2</v>
      </c>
      <c r="C3" s="2" t="s">
        <v>3</v>
      </c>
      <c r="D3" s="3" t="s">
        <v>5</v>
      </c>
      <c r="E3" s="3" t="s">
        <v>9</v>
      </c>
      <c r="F3" s="3" t="s">
        <v>12</v>
      </c>
      <c r="G3" s="3" t="s">
        <v>13</v>
      </c>
      <c r="H3" s="3" t="s">
        <v>14</v>
      </c>
      <c r="I3" s="3" t="s">
        <v>15</v>
      </c>
      <c r="J3" s="3" t="s">
        <v>16</v>
      </c>
      <c r="K3" s="3" t="s">
        <v>17</v>
      </c>
      <c r="L3" s="3" t="s">
        <v>146</v>
      </c>
      <c r="M3" s="13" t="s">
        <v>147</v>
      </c>
      <c r="N3" s="3" t="s">
        <v>18</v>
      </c>
      <c r="O3" s="3" t="s">
        <v>148</v>
      </c>
    </row>
    <row r="4" spans="1:15" ht="150" customHeight="1" x14ac:dyDescent="0.15">
      <c r="A4" s="4">
        <v>1</v>
      </c>
      <c r="B4" s="4" t="s">
        <v>99</v>
      </c>
      <c r="C4" s="4">
        <v>19339096</v>
      </c>
      <c r="D4" s="5" t="s">
        <v>93</v>
      </c>
      <c r="E4" s="23" t="s">
        <v>29</v>
      </c>
      <c r="F4" s="4">
        <v>8</v>
      </c>
      <c r="G4" s="4">
        <v>3.99</v>
      </c>
      <c r="H4" s="4">
        <v>54</v>
      </c>
      <c r="I4" s="4">
        <v>12</v>
      </c>
      <c r="J4" s="4">
        <v>0.255</v>
      </c>
      <c r="K4" s="4">
        <v>4.2450000000000001</v>
      </c>
      <c r="L4" s="12" t="s">
        <v>149</v>
      </c>
      <c r="M4" s="27">
        <f t="shared" ref="M4:M20" si="0">(I4/H4)</f>
        <v>0.22222222222222221</v>
      </c>
      <c r="N4" s="28" t="s">
        <v>101</v>
      </c>
      <c r="O4" s="3"/>
    </row>
    <row r="5" spans="1:15" ht="150" customHeight="1" x14ac:dyDescent="0.15">
      <c r="A5" s="4">
        <v>2</v>
      </c>
      <c r="B5" s="9" t="s">
        <v>37</v>
      </c>
      <c r="C5" s="4">
        <v>18350029</v>
      </c>
      <c r="D5" s="5" t="s">
        <v>21</v>
      </c>
      <c r="E5" s="4" t="s">
        <v>29</v>
      </c>
      <c r="F5" s="4">
        <v>9</v>
      </c>
      <c r="G5" s="4">
        <v>4.0860000000000003</v>
      </c>
      <c r="H5" s="4">
        <v>55</v>
      </c>
      <c r="I5" s="4">
        <v>17</v>
      </c>
      <c r="J5" s="4">
        <v>0.20499999999999999</v>
      </c>
      <c r="K5" s="4">
        <v>4.2910000000000004</v>
      </c>
      <c r="L5" s="14" t="s">
        <v>150</v>
      </c>
      <c r="M5" s="27">
        <f t="shared" si="0"/>
        <v>0.30909090909090908</v>
      </c>
      <c r="N5" s="29" t="s">
        <v>151</v>
      </c>
      <c r="O5" s="3"/>
    </row>
    <row r="6" spans="1:15" ht="150" customHeight="1" x14ac:dyDescent="0.15">
      <c r="A6" s="4">
        <v>3</v>
      </c>
      <c r="B6" s="4" t="s">
        <v>95</v>
      </c>
      <c r="C6" s="4">
        <v>19339098</v>
      </c>
      <c r="D6" s="5" t="s">
        <v>93</v>
      </c>
      <c r="E6" s="4" t="s">
        <v>29</v>
      </c>
      <c r="F6" s="4">
        <v>18</v>
      </c>
      <c r="G6" s="4">
        <v>3.8769999999999998</v>
      </c>
      <c r="H6" s="4">
        <v>54</v>
      </c>
      <c r="I6" s="4">
        <v>17</v>
      </c>
      <c r="J6" s="4">
        <v>0.28000000000000003</v>
      </c>
      <c r="K6" s="4">
        <v>4.157</v>
      </c>
      <c r="L6" s="12" t="s">
        <v>152</v>
      </c>
      <c r="M6" s="27">
        <f t="shared" si="0"/>
        <v>0.31481481481481483</v>
      </c>
      <c r="N6" s="28" t="s">
        <v>96</v>
      </c>
      <c r="O6" s="3"/>
    </row>
    <row r="7" spans="1:15" ht="150" customHeight="1" x14ac:dyDescent="0.15">
      <c r="A7" s="4">
        <v>4</v>
      </c>
      <c r="B7" s="9" t="s">
        <v>48</v>
      </c>
      <c r="C7" s="10">
        <v>18350054</v>
      </c>
      <c r="D7" s="5" t="s">
        <v>21</v>
      </c>
      <c r="E7" s="10" t="s">
        <v>29</v>
      </c>
      <c r="F7" s="10">
        <v>14</v>
      </c>
      <c r="G7" s="10">
        <v>4.0339999999999998</v>
      </c>
      <c r="H7" s="10">
        <v>55</v>
      </c>
      <c r="I7" s="10">
        <v>18</v>
      </c>
      <c r="J7" s="10">
        <v>0.20499999999999999</v>
      </c>
      <c r="K7" s="10">
        <v>4.2389999999999999</v>
      </c>
      <c r="L7" s="30" t="s">
        <v>153</v>
      </c>
      <c r="M7" s="27">
        <f t="shared" si="0"/>
        <v>0.32727272727272727</v>
      </c>
      <c r="N7" s="28" t="s">
        <v>49</v>
      </c>
      <c r="O7" s="3"/>
    </row>
    <row r="8" spans="1:15" ht="150" customHeight="1" x14ac:dyDescent="0.15">
      <c r="A8" s="4">
        <v>5</v>
      </c>
      <c r="B8" s="9" t="s">
        <v>62</v>
      </c>
      <c r="C8" s="24">
        <v>18349016</v>
      </c>
      <c r="D8" s="5" t="s">
        <v>54</v>
      </c>
      <c r="E8" s="24" t="s">
        <v>29</v>
      </c>
      <c r="F8" s="24">
        <v>8</v>
      </c>
      <c r="G8" s="24">
        <v>4.1619999999999999</v>
      </c>
      <c r="H8" s="24">
        <v>26</v>
      </c>
      <c r="I8" s="24">
        <v>9</v>
      </c>
      <c r="J8" s="24">
        <v>0.18</v>
      </c>
      <c r="K8" s="24">
        <v>4.3419999999999996</v>
      </c>
      <c r="L8" s="31" t="s">
        <v>154</v>
      </c>
      <c r="M8" s="27">
        <f t="shared" si="0"/>
        <v>0.34615384615384615</v>
      </c>
      <c r="N8" s="28" t="s">
        <v>64</v>
      </c>
      <c r="O8" s="3"/>
    </row>
    <row r="9" spans="1:15" ht="150" customHeight="1" x14ac:dyDescent="0.15">
      <c r="A9" s="4">
        <v>6</v>
      </c>
      <c r="B9" s="5" t="s">
        <v>27</v>
      </c>
      <c r="C9" s="4">
        <v>18350017</v>
      </c>
      <c r="D9" s="5" t="s">
        <v>21</v>
      </c>
      <c r="E9" s="5" t="s">
        <v>29</v>
      </c>
      <c r="F9" s="4">
        <v>19</v>
      </c>
      <c r="G9" s="4">
        <v>3.923</v>
      </c>
      <c r="H9" s="4">
        <v>55</v>
      </c>
      <c r="I9" s="4">
        <v>22</v>
      </c>
      <c r="J9" s="4">
        <v>0.17100000000000001</v>
      </c>
      <c r="K9" s="4">
        <v>4.0940000000000003</v>
      </c>
      <c r="L9" s="12" t="s">
        <v>155</v>
      </c>
      <c r="M9" s="27">
        <f t="shared" si="0"/>
        <v>0.4</v>
      </c>
      <c r="N9" s="28" t="s">
        <v>30</v>
      </c>
      <c r="O9" s="3"/>
    </row>
    <row r="10" spans="1:15" ht="150" customHeight="1" x14ac:dyDescent="0.15">
      <c r="A10" s="4">
        <v>7</v>
      </c>
      <c r="B10" s="5" t="s">
        <v>31</v>
      </c>
      <c r="C10" s="4">
        <v>18350018</v>
      </c>
      <c r="D10" s="5" t="s">
        <v>21</v>
      </c>
      <c r="E10" s="5" t="s">
        <v>29</v>
      </c>
      <c r="F10" s="4">
        <v>23</v>
      </c>
      <c r="G10" s="4">
        <v>3.8479999999999999</v>
      </c>
      <c r="H10" s="4">
        <v>55</v>
      </c>
      <c r="I10" s="4">
        <v>23</v>
      </c>
      <c r="J10" s="4">
        <v>0.215</v>
      </c>
      <c r="K10" s="4">
        <v>4.0629999999999997</v>
      </c>
      <c r="L10" s="12" t="s">
        <v>156</v>
      </c>
      <c r="M10" s="27">
        <f t="shared" si="0"/>
        <v>0.41818181818181815</v>
      </c>
      <c r="N10" s="28" t="s">
        <v>32</v>
      </c>
      <c r="O10" s="3"/>
    </row>
    <row r="11" spans="1:15" ht="150" customHeight="1" x14ac:dyDescent="0.15">
      <c r="A11" s="4">
        <v>8</v>
      </c>
      <c r="B11" s="4" t="s">
        <v>53</v>
      </c>
      <c r="C11" s="24">
        <v>18349001</v>
      </c>
      <c r="D11" s="5" t="s">
        <v>54</v>
      </c>
      <c r="E11" s="24" t="s">
        <v>29</v>
      </c>
      <c r="F11" s="24">
        <v>10</v>
      </c>
      <c r="G11" s="24">
        <v>4.0860000000000003</v>
      </c>
      <c r="H11" s="24">
        <v>26</v>
      </c>
      <c r="I11" s="24">
        <v>11</v>
      </c>
      <c r="J11" s="24">
        <v>0.155</v>
      </c>
      <c r="K11" s="24">
        <v>4.2409999999999997</v>
      </c>
      <c r="L11" s="32" t="s">
        <v>157</v>
      </c>
      <c r="M11" s="27">
        <f t="shared" si="0"/>
        <v>0.42307692307692307</v>
      </c>
      <c r="N11" s="28" t="s">
        <v>56</v>
      </c>
      <c r="O11" s="3"/>
    </row>
    <row r="12" spans="1:15" ht="150" customHeight="1" x14ac:dyDescent="0.15">
      <c r="A12" s="4">
        <v>9</v>
      </c>
      <c r="B12" s="4" t="s">
        <v>116</v>
      </c>
      <c r="C12" s="4">
        <v>19339039</v>
      </c>
      <c r="D12" s="5" t="s">
        <v>93</v>
      </c>
      <c r="E12" s="23" t="s">
        <v>29</v>
      </c>
      <c r="F12" s="4">
        <v>16</v>
      </c>
      <c r="G12" s="4">
        <v>3.89</v>
      </c>
      <c r="H12" s="4">
        <v>54</v>
      </c>
      <c r="I12" s="4">
        <v>24</v>
      </c>
      <c r="J12" s="4">
        <v>0.14599999999999999</v>
      </c>
      <c r="K12" s="4">
        <v>4.0359999999999996</v>
      </c>
      <c r="L12" s="12" t="s">
        <v>158</v>
      </c>
      <c r="M12" s="27">
        <f t="shared" si="0"/>
        <v>0.44444444444444442</v>
      </c>
      <c r="N12" s="28" t="s">
        <v>117</v>
      </c>
      <c r="O12" s="3"/>
    </row>
    <row r="13" spans="1:15" ht="150" customHeight="1" x14ac:dyDescent="0.15">
      <c r="A13" s="4">
        <v>10</v>
      </c>
      <c r="B13" s="4" t="s">
        <v>43</v>
      </c>
      <c r="C13" s="4">
        <v>18350038</v>
      </c>
      <c r="D13" s="5" t="s">
        <v>21</v>
      </c>
      <c r="E13" s="4" t="s">
        <v>29</v>
      </c>
      <c r="F13" s="4">
        <v>22</v>
      </c>
      <c r="G13" s="4">
        <v>3.8530000000000002</v>
      </c>
      <c r="H13" s="4">
        <v>55</v>
      </c>
      <c r="I13" s="4">
        <v>25</v>
      </c>
      <c r="J13" s="4">
        <v>0.13</v>
      </c>
      <c r="K13" s="4">
        <v>3.9830000000000001</v>
      </c>
      <c r="L13" s="12" t="s">
        <v>159</v>
      </c>
      <c r="M13" s="27">
        <f t="shared" si="0"/>
        <v>0.45454545454545453</v>
      </c>
      <c r="N13" s="28" t="s">
        <v>44</v>
      </c>
      <c r="O13" s="3"/>
    </row>
    <row r="14" spans="1:15" ht="150" customHeight="1" x14ac:dyDescent="0.15">
      <c r="A14" s="4">
        <v>11</v>
      </c>
      <c r="B14" s="4" t="s">
        <v>92</v>
      </c>
      <c r="C14" s="4">
        <v>19339103</v>
      </c>
      <c r="D14" s="5" t="s">
        <v>93</v>
      </c>
      <c r="E14" s="25" t="s">
        <v>29</v>
      </c>
      <c r="F14" s="4">
        <v>27</v>
      </c>
      <c r="G14" s="26">
        <v>3.7269999999999999</v>
      </c>
      <c r="H14" s="4">
        <v>54</v>
      </c>
      <c r="I14" s="4">
        <v>25</v>
      </c>
      <c r="J14" s="4">
        <v>0.26200000000000001</v>
      </c>
      <c r="K14" s="4">
        <v>3.9889999999999999</v>
      </c>
      <c r="L14" s="12" t="s">
        <v>160</v>
      </c>
      <c r="M14" s="27">
        <f t="shared" si="0"/>
        <v>0.46296296296296297</v>
      </c>
      <c r="N14" s="28" t="s">
        <v>94</v>
      </c>
      <c r="O14" s="3"/>
    </row>
    <row r="15" spans="1:15" ht="150" customHeight="1" x14ac:dyDescent="0.15">
      <c r="A15" s="4">
        <v>12</v>
      </c>
      <c r="B15" s="9" t="s">
        <v>141</v>
      </c>
      <c r="C15" s="4">
        <v>18348015</v>
      </c>
      <c r="D15" s="4" t="s">
        <v>136</v>
      </c>
      <c r="E15" s="4" t="s">
        <v>29</v>
      </c>
      <c r="F15" s="4">
        <v>20</v>
      </c>
      <c r="G15" s="6">
        <v>3.347</v>
      </c>
      <c r="H15" s="4">
        <v>32</v>
      </c>
      <c r="I15" s="4">
        <v>15</v>
      </c>
      <c r="J15" s="4">
        <v>0.25</v>
      </c>
      <c r="K15" s="15">
        <v>3.597</v>
      </c>
      <c r="L15" s="33" t="s">
        <v>161</v>
      </c>
      <c r="M15" s="27">
        <f t="shared" si="0"/>
        <v>0.46875</v>
      </c>
      <c r="N15" s="28" t="s">
        <v>142</v>
      </c>
      <c r="O15" s="3"/>
    </row>
    <row r="16" spans="1:15" ht="150" customHeight="1" x14ac:dyDescent="0.15">
      <c r="A16" s="4">
        <v>13</v>
      </c>
      <c r="B16" s="4" t="s">
        <v>83</v>
      </c>
      <c r="C16" s="4">
        <v>19339091</v>
      </c>
      <c r="D16" s="5" t="s">
        <v>77</v>
      </c>
      <c r="E16" s="4" t="s">
        <v>29</v>
      </c>
      <c r="F16" s="4">
        <v>17</v>
      </c>
      <c r="G16" s="4">
        <v>3.57</v>
      </c>
      <c r="H16" s="4">
        <v>34</v>
      </c>
      <c r="I16" s="4">
        <v>16</v>
      </c>
      <c r="J16" s="4">
        <v>0.26200000000000001</v>
      </c>
      <c r="K16" s="4">
        <v>3.8319999999999999</v>
      </c>
      <c r="L16" s="14" t="s">
        <v>162</v>
      </c>
      <c r="M16" s="27">
        <f t="shared" si="0"/>
        <v>0.47058823529411764</v>
      </c>
      <c r="N16" s="28" t="s">
        <v>85</v>
      </c>
      <c r="O16" s="3"/>
    </row>
    <row r="17" spans="1:15" ht="150" customHeight="1" x14ac:dyDescent="0.15">
      <c r="A17" s="4">
        <v>14</v>
      </c>
      <c r="B17" s="4" t="s">
        <v>126</v>
      </c>
      <c r="C17" s="4">
        <v>18348030</v>
      </c>
      <c r="D17" s="5" t="s">
        <v>127</v>
      </c>
      <c r="E17" s="4" t="s">
        <v>29</v>
      </c>
      <c r="F17" s="4">
        <v>7</v>
      </c>
      <c r="G17" s="4">
        <v>3.9329999999999998</v>
      </c>
      <c r="H17" s="4">
        <v>25</v>
      </c>
      <c r="I17" s="4">
        <v>12</v>
      </c>
      <c r="J17" s="4">
        <v>6.5000000000000002E-2</v>
      </c>
      <c r="K17" s="4">
        <v>3.9980000000000002</v>
      </c>
      <c r="L17" s="34"/>
      <c r="M17" s="27">
        <f t="shared" si="0"/>
        <v>0.48</v>
      </c>
      <c r="N17" s="28" t="s">
        <v>128</v>
      </c>
      <c r="O17" s="3"/>
    </row>
    <row r="18" spans="1:15" ht="150" customHeight="1" x14ac:dyDescent="0.15">
      <c r="A18" s="4">
        <v>15</v>
      </c>
      <c r="B18" s="9" t="s">
        <v>88</v>
      </c>
      <c r="C18" s="4">
        <v>19339030</v>
      </c>
      <c r="D18" s="5" t="s">
        <v>89</v>
      </c>
      <c r="E18" s="5" t="s">
        <v>29</v>
      </c>
      <c r="F18" s="4">
        <v>15</v>
      </c>
      <c r="G18" s="4">
        <v>3.3340000000000001</v>
      </c>
      <c r="H18" s="4">
        <v>30</v>
      </c>
      <c r="I18" s="4">
        <v>15</v>
      </c>
      <c r="J18" s="4">
        <v>0.309</v>
      </c>
      <c r="K18" s="4">
        <v>3.6429999999999998</v>
      </c>
      <c r="L18" s="12" t="s">
        <v>163</v>
      </c>
      <c r="M18" s="27">
        <f t="shared" si="0"/>
        <v>0.5</v>
      </c>
      <c r="N18" s="28" t="s">
        <v>90</v>
      </c>
      <c r="O18" s="3"/>
    </row>
    <row r="19" spans="1:15" ht="150" customHeight="1" x14ac:dyDescent="0.15">
      <c r="A19" s="4">
        <v>16</v>
      </c>
      <c r="B19" s="4" t="s">
        <v>106</v>
      </c>
      <c r="C19" s="10">
        <v>19339075</v>
      </c>
      <c r="D19" s="5" t="s">
        <v>93</v>
      </c>
      <c r="E19" s="10" t="s">
        <v>29</v>
      </c>
      <c r="F19" s="10">
        <v>41</v>
      </c>
      <c r="G19" s="10">
        <v>3.5880000000000001</v>
      </c>
      <c r="H19" s="10">
        <v>54</v>
      </c>
      <c r="I19" s="10">
        <v>29</v>
      </c>
      <c r="J19" s="10">
        <v>0.33500000000000002</v>
      </c>
      <c r="K19" s="10">
        <v>3.923</v>
      </c>
      <c r="L19" s="30" t="s">
        <v>164</v>
      </c>
      <c r="M19" s="27">
        <f t="shared" si="0"/>
        <v>0.53703703703703709</v>
      </c>
      <c r="N19" s="28" t="s">
        <v>107</v>
      </c>
      <c r="O19" s="3"/>
    </row>
    <row r="20" spans="1:15" ht="150" customHeight="1" x14ac:dyDescent="0.15">
      <c r="A20" s="4">
        <v>17</v>
      </c>
      <c r="B20" s="4" t="s">
        <v>97</v>
      </c>
      <c r="C20" s="4">
        <v>19339061</v>
      </c>
      <c r="D20" s="5" t="s">
        <v>93</v>
      </c>
      <c r="E20" s="4" t="s">
        <v>29</v>
      </c>
      <c r="F20" s="4">
        <v>33</v>
      </c>
      <c r="G20" s="4">
        <v>3.6779999999999999</v>
      </c>
      <c r="H20" s="4">
        <v>36</v>
      </c>
      <c r="I20" s="4">
        <v>32</v>
      </c>
      <c r="J20" s="4">
        <v>0.125</v>
      </c>
      <c r="K20" s="4">
        <v>3.8029999999999999</v>
      </c>
      <c r="L20" s="12" t="s">
        <v>165</v>
      </c>
      <c r="M20" s="27">
        <f t="shared" si="0"/>
        <v>0.88888888888888884</v>
      </c>
      <c r="N20" s="28" t="s">
        <v>98</v>
      </c>
      <c r="O20" s="3"/>
    </row>
    <row r="21" spans="1:15" ht="13.5" customHeight="1" x14ac:dyDescent="0.15">
      <c r="A21" s="69" t="s">
        <v>166</v>
      </c>
      <c r="B21" s="69"/>
      <c r="C21" s="69"/>
      <c r="D21" s="69"/>
      <c r="E21" s="69"/>
      <c r="F21" s="69"/>
      <c r="G21" s="69"/>
      <c r="H21" s="69"/>
      <c r="I21" s="69"/>
      <c r="J21" s="69"/>
      <c r="K21" s="69"/>
      <c r="L21" s="69"/>
      <c r="M21" s="69"/>
      <c r="N21" s="69"/>
      <c r="O21" s="69"/>
    </row>
    <row r="22" spans="1:15" x14ac:dyDescent="0.15">
      <c r="A22" s="69"/>
      <c r="B22" s="69"/>
      <c r="C22" s="69"/>
      <c r="D22" s="69"/>
      <c r="E22" s="69"/>
      <c r="F22" s="69"/>
      <c r="G22" s="69"/>
      <c r="H22" s="69"/>
      <c r="I22" s="69"/>
      <c r="J22" s="69"/>
      <c r="K22" s="69"/>
      <c r="L22" s="69"/>
      <c r="M22" s="69"/>
      <c r="N22" s="69"/>
      <c r="O22" s="69"/>
    </row>
  </sheetData>
  <sortState ref="A4:N20">
    <sortCondition ref="M4"/>
  </sortState>
  <mergeCells count="3">
    <mergeCell ref="A1:O1"/>
    <mergeCell ref="A2:O2"/>
    <mergeCell ref="A21:O22"/>
  </mergeCells>
  <phoneticPr fontId="18" type="noConversion"/>
  <pageMargins left="0.7" right="0.7" top="0.75" bottom="0.75" header="0.3" footer="0.3"/>
  <pageSetup paperSize="8"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2"/>
    </sheetView>
  </sheetViews>
  <sheetFormatPr defaultColWidth="9" defaultRowHeight="13.5" x14ac:dyDescent="0.15"/>
  <sheetData>
    <row r="1" spans="1:13" ht="14.25" x14ac:dyDescent="0.15">
      <c r="A1" s="65" t="s">
        <v>0</v>
      </c>
      <c r="B1" s="66"/>
      <c r="C1" s="66"/>
      <c r="D1" s="66"/>
      <c r="E1" s="66"/>
      <c r="F1" s="66"/>
      <c r="G1" s="66"/>
      <c r="H1" s="66"/>
      <c r="I1" s="66"/>
      <c r="J1" s="66"/>
      <c r="K1" s="66"/>
      <c r="L1" s="66"/>
      <c r="M1" s="19"/>
    </row>
    <row r="2" spans="1:13" ht="242.25" x14ac:dyDescent="0.15">
      <c r="A2" s="17" t="s">
        <v>167</v>
      </c>
      <c r="B2" s="18"/>
      <c r="C2" s="18"/>
      <c r="D2" s="18"/>
      <c r="E2" s="18"/>
      <c r="F2" s="18"/>
      <c r="G2" s="18"/>
      <c r="H2" s="18"/>
      <c r="I2" s="18"/>
      <c r="J2" s="18"/>
      <c r="K2" s="18"/>
      <c r="L2" s="18"/>
      <c r="M2" s="19"/>
    </row>
  </sheetData>
  <mergeCells count="1">
    <mergeCell ref="A1:L1"/>
  </mergeCells>
  <phoneticPr fontId="1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tabSelected="1" workbookViewId="0">
      <selection activeCell="J4" sqref="J4"/>
    </sheetView>
  </sheetViews>
  <sheetFormatPr defaultColWidth="9" defaultRowHeight="13.5" x14ac:dyDescent="0.15"/>
  <cols>
    <col min="1" max="1" width="5" customWidth="1"/>
    <col min="2" max="2" width="7" customWidth="1"/>
    <col min="3" max="3" width="7.625" customWidth="1"/>
    <col min="4" max="4" width="6.625" customWidth="1"/>
    <col min="5" max="5" width="11.125" customWidth="1"/>
    <col min="6" max="8" width="11" customWidth="1"/>
    <col min="9" max="10" width="43.875" style="1" customWidth="1"/>
    <col min="11" max="11" width="10.375" customWidth="1"/>
  </cols>
  <sheetData>
    <row r="1" spans="1:11" ht="36" customHeight="1" x14ac:dyDescent="0.15">
      <c r="A1" s="70" t="s">
        <v>168</v>
      </c>
      <c r="B1" s="70"/>
      <c r="C1" s="70"/>
      <c r="D1" s="70"/>
      <c r="E1" s="70"/>
      <c r="F1" s="70"/>
      <c r="G1" s="70"/>
      <c r="H1" s="70"/>
      <c r="I1" s="70"/>
      <c r="J1" s="70"/>
      <c r="K1" s="70"/>
    </row>
    <row r="2" spans="1:11" ht="96.75" customHeight="1" x14ac:dyDescent="0.15">
      <c r="A2" s="71" t="s">
        <v>170</v>
      </c>
      <c r="B2" s="72"/>
      <c r="C2" s="72"/>
      <c r="D2" s="72"/>
      <c r="E2" s="72"/>
      <c r="F2" s="72"/>
      <c r="G2" s="72"/>
      <c r="H2" s="72"/>
      <c r="I2" s="72"/>
      <c r="J2" s="72"/>
      <c r="K2" s="72"/>
    </row>
    <row r="3" spans="1:11" ht="48" x14ac:dyDescent="0.15">
      <c r="A3" s="2" t="s">
        <v>1</v>
      </c>
      <c r="B3" s="3" t="s">
        <v>2</v>
      </c>
      <c r="C3" s="2" t="s">
        <v>3</v>
      </c>
      <c r="D3" s="3" t="s">
        <v>5</v>
      </c>
      <c r="E3" s="3" t="s">
        <v>9</v>
      </c>
      <c r="F3" s="3" t="s">
        <v>11</v>
      </c>
      <c r="G3" s="3" t="s">
        <v>12</v>
      </c>
      <c r="H3" s="3" t="s">
        <v>13</v>
      </c>
      <c r="I3" s="64" t="s">
        <v>171</v>
      </c>
      <c r="J3" s="3" t="s">
        <v>172</v>
      </c>
      <c r="K3" s="63" t="s">
        <v>148</v>
      </c>
    </row>
    <row r="4" spans="1:11" ht="155.25" customHeight="1" x14ac:dyDescent="0.15">
      <c r="A4" s="4"/>
      <c r="B4" s="4"/>
      <c r="C4" s="4"/>
      <c r="D4" s="5"/>
      <c r="E4" s="5"/>
      <c r="F4" s="4"/>
      <c r="G4" s="4"/>
      <c r="H4" s="4"/>
      <c r="I4" s="14"/>
      <c r="J4" s="14"/>
      <c r="K4" s="16"/>
    </row>
    <row r="5" spans="1:11" ht="231.75" customHeight="1" x14ac:dyDescent="0.15">
      <c r="A5" s="4"/>
      <c r="B5" s="4"/>
      <c r="C5" s="4"/>
      <c r="D5" s="4"/>
      <c r="E5" s="4"/>
      <c r="F5" s="4"/>
      <c r="G5" s="4"/>
      <c r="H5" s="6"/>
      <c r="I5" s="14"/>
      <c r="J5" s="14"/>
      <c r="K5" s="16"/>
    </row>
    <row r="6" spans="1:11" ht="189.95" customHeight="1" x14ac:dyDescent="0.15">
      <c r="A6" s="4"/>
      <c r="B6" s="7"/>
      <c r="C6" s="7"/>
      <c r="D6" s="5"/>
      <c r="E6" s="7"/>
      <c r="F6" s="7"/>
      <c r="G6" s="7"/>
      <c r="H6" s="7"/>
      <c r="I6" s="14"/>
      <c r="J6" s="14"/>
      <c r="K6" s="16"/>
    </row>
    <row r="7" spans="1:11" ht="114.75" customHeight="1" x14ac:dyDescent="0.15">
      <c r="A7" s="4"/>
      <c r="B7" s="4"/>
      <c r="C7" s="4"/>
      <c r="D7" s="5"/>
      <c r="E7" s="4"/>
      <c r="F7" s="4"/>
      <c r="G7" s="4"/>
      <c r="H7" s="4"/>
      <c r="I7" s="14"/>
      <c r="J7" s="14"/>
      <c r="K7" s="16"/>
    </row>
    <row r="8" spans="1:11" ht="140.25" customHeight="1" x14ac:dyDescent="0.15">
      <c r="A8" s="4"/>
      <c r="B8" s="4"/>
      <c r="C8" s="8"/>
      <c r="D8" s="5"/>
      <c r="E8" s="8"/>
      <c r="F8" s="8"/>
      <c r="G8" s="8"/>
      <c r="H8" s="8"/>
      <c r="I8" s="14"/>
      <c r="J8" s="14"/>
      <c r="K8" s="16"/>
    </row>
    <row r="9" spans="1:11" ht="152.25" customHeight="1" x14ac:dyDescent="0.15">
      <c r="A9" s="4"/>
      <c r="B9" s="9"/>
      <c r="C9" s="10"/>
      <c r="D9" s="5"/>
      <c r="E9" s="11"/>
      <c r="F9" s="10"/>
      <c r="G9" s="10"/>
      <c r="H9" s="10"/>
      <c r="I9" s="14"/>
      <c r="J9" s="14"/>
      <c r="K9" s="16"/>
    </row>
    <row r="10" spans="1:11" ht="129.75" customHeight="1" x14ac:dyDescent="0.15">
      <c r="A10" s="4"/>
      <c r="B10" s="4"/>
      <c r="C10" s="4"/>
      <c r="D10" s="5"/>
      <c r="E10" s="4"/>
      <c r="F10" s="4"/>
      <c r="G10" s="4"/>
      <c r="H10" s="4"/>
      <c r="I10" s="14"/>
      <c r="J10" s="14"/>
      <c r="K10" s="16"/>
    </row>
    <row r="11" spans="1:11" ht="133.5" customHeight="1" x14ac:dyDescent="0.15">
      <c r="A11" s="4"/>
      <c r="B11" s="4"/>
      <c r="C11" s="4"/>
      <c r="D11" s="5"/>
      <c r="E11" s="4"/>
      <c r="F11" s="4"/>
      <c r="G11" s="4"/>
      <c r="H11" s="4"/>
      <c r="I11" s="14"/>
      <c r="J11" s="14"/>
      <c r="K11" s="16"/>
    </row>
    <row r="12" spans="1:11" ht="151.5" customHeight="1" x14ac:dyDescent="0.15">
      <c r="A12" s="4"/>
      <c r="B12" s="4"/>
      <c r="C12" s="4"/>
      <c r="D12" s="5"/>
      <c r="E12" s="4"/>
      <c r="F12" s="4"/>
      <c r="G12" s="4"/>
      <c r="H12" s="4"/>
      <c r="I12" s="14"/>
      <c r="J12" s="14"/>
      <c r="K12" s="16"/>
    </row>
    <row r="13" spans="1:11" ht="99" customHeight="1" x14ac:dyDescent="0.15">
      <c r="A13" s="4"/>
      <c r="B13" s="4"/>
      <c r="C13" s="8"/>
      <c r="D13" s="5"/>
      <c r="E13" s="8"/>
      <c r="F13" s="8"/>
      <c r="G13" s="8"/>
      <c r="H13" s="8"/>
      <c r="I13" s="14"/>
      <c r="J13" s="14"/>
      <c r="K13" s="16"/>
    </row>
    <row r="14" spans="1:11" ht="148.5" customHeight="1" x14ac:dyDescent="0.15">
      <c r="A14" s="4"/>
      <c r="B14" s="4"/>
      <c r="C14" s="4"/>
      <c r="D14" s="5"/>
      <c r="E14" s="4"/>
      <c r="F14" s="4"/>
      <c r="G14" s="4"/>
      <c r="H14" s="4"/>
      <c r="I14" s="14"/>
      <c r="J14" s="14"/>
      <c r="K14" s="16"/>
    </row>
    <row r="15" spans="1:11" ht="13.5" customHeight="1" x14ac:dyDescent="0.15">
      <c r="A15" s="69" t="s">
        <v>169</v>
      </c>
      <c r="B15" s="69"/>
      <c r="C15" s="69"/>
      <c r="D15" s="69"/>
      <c r="E15" s="69"/>
      <c r="F15" s="69"/>
      <c r="G15" s="69"/>
      <c r="H15" s="69"/>
      <c r="I15" s="69"/>
      <c r="J15" s="69"/>
      <c r="K15" s="69"/>
    </row>
    <row r="16" spans="1:11" x14ac:dyDescent="0.15">
      <c r="A16" s="69"/>
      <c r="B16" s="69"/>
      <c r="C16" s="69"/>
      <c r="D16" s="69"/>
      <c r="E16" s="69"/>
      <c r="F16" s="69"/>
      <c r="G16" s="69"/>
      <c r="H16" s="69"/>
      <c r="I16" s="69"/>
      <c r="J16" s="69"/>
      <c r="K16" s="69"/>
    </row>
  </sheetData>
  <mergeCells count="3">
    <mergeCell ref="A1:K1"/>
    <mergeCell ref="A2:K2"/>
    <mergeCell ref="A15:K16"/>
  </mergeCells>
  <phoneticPr fontId="18" type="noConversion"/>
  <pageMargins left="0.7" right="0.7" top="0.75" bottom="0.75" header="0.3" footer="0.3"/>
  <pageSetup paperSize="8" scale="88"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N2"/>
    </sheetView>
  </sheetViews>
  <sheetFormatPr defaultColWidth="9" defaultRowHeight="13.5" x14ac:dyDescent="0.15"/>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Sheet2</vt:lpstr>
      <vt:lpstr>Sheet3</vt:lpstr>
      <vt:lpstr>Sheet4</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feijia</cp:lastModifiedBy>
  <cp:lastPrinted>2021-09-30T08:15:00Z</cp:lastPrinted>
  <dcterms:created xsi:type="dcterms:W3CDTF">2006-09-16T08:00:00Z</dcterms:created>
  <dcterms:modified xsi:type="dcterms:W3CDTF">2022-09-30T13:52:11Z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2B8CE22DD18B4559A4D6762CDB384E7A</vt:lpwstr>
  </property>
</Properties>
</file>